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filterPrivacy="1" codeName="ЭтаКнига" defaultThemeVersion="124226"/>
  <xr:revisionPtr revIDLastSave="0" documentId="13_ncr:1_{3AF1A4E5-805B-47A1-82F2-78038BA4E150}" xr6:coauthVersionLast="37" xr6:coauthVersionMax="37" xr10:uidLastSave="{00000000-0000-0000-0000-000000000000}"/>
  <bookViews>
    <workbookView xWindow="-120" yWindow="-120" windowWidth="20730" windowHeight="11160" tabRatio="679" firstSheet="1" activeTab="4" xr2:uid="{00000000-000D-0000-FFFF-FFFF00000000}"/>
  </bookViews>
  <sheets>
    <sheet name="2022 Тротуарные плиты" sheetId="25" state="hidden" r:id="rId1"/>
    <sheet name="2023 Тротуарные плиты" sheetId="27" r:id="rId2"/>
    <sheet name="2022 Эл-ты благоустройства" sheetId="26" state="hidden" r:id="rId3"/>
    <sheet name="23 Эл-ты благоустройства" sheetId="28" r:id="rId4"/>
    <sheet name="2023 Пандусы" sheetId="24" r:id="rId5"/>
    <sheet name="Premium" sheetId="13" state="hidden" r:id="rId6"/>
  </sheets>
  <definedNames>
    <definedName name="_xlnm._FilterDatabase" localSheetId="5" hidden="1">Premium!$A$2:$A$224</definedName>
    <definedName name="_xlnm.Print_Area" localSheetId="0">'2022 Тротуарные плиты'!$A$1:$L$229</definedName>
    <definedName name="_xlnm.Print_Area" localSheetId="2">'2022 Эл-ты благоустройства'!$A$1:$J$171</definedName>
    <definedName name="_xlnm.Print_Area" localSheetId="4">'2023 Пандусы'!$A$1:$M$32</definedName>
    <definedName name="_xlnm.Print_Area" localSheetId="5">Premium!$A$2:$J$222</definedName>
  </definedNames>
  <calcPr calcId="179021" refMode="R1C1"/>
</workbook>
</file>

<file path=xl/calcChain.xml><?xml version="1.0" encoding="utf-8"?>
<calcChain xmlns="http://schemas.openxmlformats.org/spreadsheetml/2006/main">
  <c r="G18" i="24" l="1"/>
  <c r="I136" i="28"/>
  <c r="H136" i="28"/>
  <c r="E95" i="26" l="1"/>
  <c r="J84" i="13" l="1"/>
  <c r="J82" i="13"/>
  <c r="I84" i="13"/>
  <c r="I82" i="13"/>
  <c r="G84" i="13"/>
  <c r="G82" i="13"/>
</calcChain>
</file>

<file path=xl/sharedStrings.xml><?xml version="1.0" encoding="utf-8"?>
<sst xmlns="http://schemas.openxmlformats.org/spreadsheetml/2006/main" count="2152" uniqueCount="405">
  <si>
    <t>серый</t>
  </si>
  <si>
    <t>серый цемент</t>
  </si>
  <si>
    <t>белый цемент</t>
  </si>
  <si>
    <t>цветной</t>
  </si>
  <si>
    <t xml:space="preserve">белый </t>
  </si>
  <si>
    <t>ColorMix</t>
  </si>
  <si>
    <t>Материалы для благоустройства и дорожного строительства</t>
  </si>
  <si>
    <t>Продукция Соответствует ГОСТ 17608-91 «Плиты бетонные тротуарные. Технические условия»</t>
  </si>
  <si>
    <t xml:space="preserve">h=40 мм - зона применения - пешеходные площадки, тротуары. </t>
  </si>
  <si>
    <t>ТРОТУАРНЫЕ ПЛИТЫ</t>
  </si>
  <si>
    <t>Размеры, мм.</t>
  </si>
  <si>
    <t>Вес поддона, кг.</t>
  </si>
  <si>
    <t>мультиформат 6</t>
  </si>
  <si>
    <t>мультиформат 2</t>
  </si>
  <si>
    <t>Продукция Соответствует ГОСТ 6665-91 «Камни бетонные и железобетонные бортовые. Технические условия»</t>
  </si>
  <si>
    <t>БОРДЮР</t>
  </si>
  <si>
    <t>-</t>
  </si>
  <si>
    <t>Технические характеристики бортовых камней:  класс бетона по прочности - не менее B 25; марка бетона по морозостойкости F 200; водопоглощение не более 6%; истираемость не более 0,5 г/см²; прочность на изгиб – 50 кг/см².</t>
  </si>
  <si>
    <t>ЭЛЕМЕНТЫ БЛАГОУСТРОЙСТВА</t>
  </si>
  <si>
    <r>
      <t>Кол-во на поддоне м</t>
    </r>
    <r>
      <rPr>
        <vertAlign val="superscript"/>
        <sz val="10"/>
        <color indexed="8"/>
        <rFont val="Arial"/>
        <family val="2"/>
        <charset val="204"/>
      </rPr>
      <t>2</t>
    </r>
  </si>
  <si>
    <t>200х300</t>
  </si>
  <si>
    <t>200х200</t>
  </si>
  <si>
    <t>100х200</t>
  </si>
  <si>
    <t>100х100</t>
  </si>
  <si>
    <t>300х300</t>
  </si>
  <si>
    <t>115х172</t>
  </si>
  <si>
    <t>115х115</t>
  </si>
  <si>
    <t>115х112х70</t>
  </si>
  <si>
    <t>115х57</t>
  </si>
  <si>
    <t>Технические характеристики плит тротуарных:  класс бетона по прочности - B 25; марка бетона по морозостойкости F 200; водопоглощение не более 6%; истираемость не более 0,5 г/см²;  прочность на изгиб – 50 кг/см².</t>
  </si>
  <si>
    <t>Продукция, изготовленная по технологии облицовочного бетона.</t>
  </si>
  <si>
    <r>
      <t xml:space="preserve">ООО "ФАРБШТАЙН"                                                                                                                                                443099, г.Самара, ул. Куйбышева, д.15, строение 1, оф.30
ИНН 6318167588 КПП 631701001
телефон: </t>
    </r>
    <r>
      <rPr>
        <b/>
        <sz val="8"/>
        <color theme="1"/>
        <rFont val="Arial"/>
        <family val="2"/>
        <charset val="204"/>
      </rPr>
      <t>373-88-77,373-67-80</t>
    </r>
    <r>
      <rPr>
        <sz val="8"/>
        <color theme="1"/>
        <rFont val="Arial"/>
        <family val="2"/>
        <charset val="204"/>
      </rPr>
      <t xml:space="preserve">
e-mail: regionfarb@mail.ru   www.farbstein-group.ru
</t>
    </r>
  </si>
  <si>
    <t>высота (h), мм</t>
  </si>
  <si>
    <r>
      <t>Кол-во шт.    в м</t>
    </r>
    <r>
      <rPr>
        <vertAlign val="superscript"/>
        <sz val="10"/>
        <color indexed="8"/>
        <rFont val="Arial"/>
        <family val="2"/>
        <charset val="204"/>
      </rPr>
      <t>2</t>
    </r>
  </si>
  <si>
    <t>h=60</t>
  </si>
  <si>
    <t>h=40</t>
  </si>
  <si>
    <t>h=100</t>
  </si>
  <si>
    <t>h=120</t>
  </si>
  <si>
    <t>500х600</t>
  </si>
  <si>
    <t>240х280х100</t>
  </si>
  <si>
    <t>150х90</t>
  </si>
  <si>
    <t>75х90</t>
  </si>
  <si>
    <r>
      <t>Коллекция ЛА-ЛИНИЯ</t>
    </r>
    <r>
      <rPr>
        <sz val="11"/>
        <rFont val="Arial"/>
        <family val="2"/>
        <charset val="204"/>
      </rPr>
      <t xml:space="preserve"> 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четкие, ярко выраженные геометрические формы тротуарных плит этой коллекции позволяют создать  многообразие рисунков.</t>
    </r>
  </si>
  <si>
    <r>
      <t xml:space="preserve">Коллекция АРЕНА - </t>
    </r>
    <r>
      <rPr>
        <i/>
        <sz val="10"/>
        <rFont val="Arial"/>
        <family val="2"/>
        <charset val="204"/>
      </rPr>
      <t>стилизована под старинные булыжные мостовые.</t>
    </r>
  </si>
  <si>
    <r>
      <t xml:space="preserve">Коллекция КЛАССИКО </t>
    </r>
    <r>
      <rPr>
        <sz val="11"/>
        <rFont val="Arial"/>
        <family val="2"/>
        <charset val="204"/>
      </rPr>
      <t>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отличный выбор тротуарных плит для ценителей красоты натурального камня и нестандартных дизайнерских решений.</t>
    </r>
  </si>
  <si>
    <t>h=60 мм - зона применения - пешеходные дорожки, площадки, тротуары, парковки под автотранспорт.</t>
  </si>
  <si>
    <t>210х420</t>
  </si>
  <si>
    <t>1000х300</t>
  </si>
  <si>
    <t>h=150</t>
  </si>
  <si>
    <t>Кол-во шт.    на поддоне</t>
  </si>
  <si>
    <t>1000х400</t>
  </si>
  <si>
    <t>1000х150</t>
  </si>
  <si>
    <t>600х150</t>
  </si>
  <si>
    <t>300х600</t>
  </si>
  <si>
    <t>h=50</t>
  </si>
  <si>
    <t>500х500</t>
  </si>
  <si>
    <t>Мультиформат 6</t>
  </si>
  <si>
    <t>Мультиформат 2</t>
  </si>
  <si>
    <t>105х210</t>
  </si>
  <si>
    <t>210х210</t>
  </si>
  <si>
    <t>210х315</t>
  </si>
  <si>
    <t>315х420</t>
  </si>
  <si>
    <t>80х60х105</t>
  </si>
  <si>
    <t>140х160х105</t>
  </si>
  <si>
    <t>1000х200х80</t>
  </si>
  <si>
    <t>500х200х80</t>
  </si>
  <si>
    <t>БОРДЮР ДОРОЖНЫЙ УСИЛЕННЫЙ</t>
  </si>
  <si>
    <r>
      <t>БОРДЮР ТРОТУАРНЫЙ ШАРНИРНЫЙ</t>
    </r>
    <r>
      <rPr>
        <sz val="11"/>
        <rFont val="Arial"/>
        <family val="2"/>
        <charset val="204"/>
      </rPr>
      <t xml:space="preserve"> 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бордюры с шарнирным стыком необходимы для отделения тротуара от клумб и газонов в местах искривления дорожек.</t>
    </r>
  </si>
  <si>
    <r>
      <t xml:space="preserve">СТУПЕНИ </t>
    </r>
    <r>
      <rPr>
        <sz val="11"/>
        <rFont val="Arial"/>
        <family val="2"/>
        <charset val="204"/>
      </rPr>
      <t xml:space="preserve">- 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это блочные монолитные изделия, уже готовые к укладке, отличительной особенностью которых является их целостность, идеально подходящая для строительства лестничных маршей. Обеспечивают комфортность движения и эффектный вид.</t>
    </r>
  </si>
  <si>
    <r>
      <t>СТУПЕНЬ ЦЕЛЬНАЯ С ГЛАДКИМ ПОДСТУПЕНКОМ,</t>
    </r>
    <r>
      <rPr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изготовлена на фракционированном щебне высокопрочных горных пород, обладает повышенными прочностными характеристиками.</t>
    </r>
  </si>
  <si>
    <r>
      <t>ПАРАПЕТНЫЕ ПЛИТЫ</t>
    </r>
    <r>
      <rPr>
        <sz val="11"/>
        <rFont val="Arial"/>
        <family val="2"/>
        <charset val="204"/>
      </rPr>
      <t xml:space="preserve"> -</t>
    </r>
    <r>
      <rPr>
        <i/>
        <sz val="10"/>
        <rFont val="Arial"/>
        <family val="2"/>
        <charset val="204"/>
      </rPr>
      <t xml:space="preserve"> являются хорошим выбором для облицовки парапетов, верхней поверхности подпорных стен, заборов и пр. </t>
    </r>
  </si>
  <si>
    <t>Продукция, изготовленная по технологии полного прокраса.</t>
  </si>
  <si>
    <r>
      <t xml:space="preserve">Коллекция НОСТАЛЬЖИ </t>
    </r>
    <r>
      <rPr>
        <sz val="11"/>
        <rFont val="Arial"/>
        <family val="2"/>
        <charset val="204"/>
      </rPr>
      <t xml:space="preserve">- </t>
    </r>
    <r>
      <rPr>
        <i/>
        <sz val="10"/>
        <rFont val="Arial"/>
        <family val="2"/>
        <charset val="204"/>
      </rPr>
      <t>идеальное дизайнерское решение для любителей старины и роскоши. Новую Коллекцию Ностальжи отличают выверенные пропорции и особая обработка краев, имитирующая натуральный камень. Данная коллекция представлена в мультиформатном исполнении, комплект из 6-ти или 2-х сочетающихся камней представляет собой хаотичную раскладку.</t>
    </r>
  </si>
  <si>
    <t>1000х450</t>
  </si>
  <si>
    <t>Кол-во на поддоне, шт.</t>
  </si>
  <si>
    <t>Продукция Соответствует ГОСТ 8717.0-84. «Ступени железобетонные и бетонные. Технические условия»</t>
  </si>
  <si>
    <t>1000х600</t>
  </si>
  <si>
    <t>Ступени изготовлены на фракционном щебне из высокопрочных горных пород. Используемые материалы: цемент М 500, крупномодульный песок, крупно фракционная гранитная крошка, обеспечивающая продукции повышенную прочность, почти нулевую истираемость, наибольшую эстетическую привлекательность!  На всех этапах производства осуществляется непрерывный контроль, как используемых материалов, так и готовой продукции.</t>
  </si>
  <si>
    <r>
      <t>ПЛИТА УНИВЕРСАЛЬНАЯ</t>
    </r>
    <r>
      <rPr>
        <i/>
        <sz val="10"/>
        <rFont val="Arial"/>
        <family val="2"/>
        <charset val="204"/>
      </rPr>
      <t xml:space="preserve"> - технологичный конструктивный элемент, применяемый  для мощения территории, строительства подпорных стен, ограждающих сооружений, обладающий высокой несущей способностью. Широкая цветовая палитра обеспечивает эстетическую привлекательность данного материала.</t>
    </r>
  </si>
  <si>
    <r>
      <t>ПАЛИСАД</t>
    </r>
    <r>
      <rPr>
        <sz val="11"/>
        <rFont val="Arial"/>
        <family val="2"/>
        <charset val="204"/>
      </rPr>
      <t xml:space="preserve"> - </t>
    </r>
    <r>
      <rPr>
        <i/>
        <sz val="10"/>
        <rFont val="Arial"/>
        <family val="2"/>
        <charset val="204"/>
      </rPr>
      <t>элемент ограждения, который используется для разграничения территорий, при террасировании участков, а также для огораживания клумб, дорожек, приствольных кругов деревьев. Благодаря разнообразию колористических решений и фактур изделий всегда есть возможность создать цельный образ участка, сочетая палисады с другими продуктами компании ФАРБШТАЙН.</t>
    </r>
  </si>
  <si>
    <t>h=100 мм - зона применения - городские площади, парки, тротуары, парковки под автотранспорт.</t>
  </si>
  <si>
    <t>114,3х53х86</t>
  </si>
  <si>
    <t>420х210</t>
  </si>
  <si>
    <t>315х105</t>
  </si>
  <si>
    <t>210х105</t>
  </si>
  <si>
    <t>128х105х315</t>
  </si>
  <si>
    <t>50х125</t>
  </si>
  <si>
    <t>100х250</t>
  </si>
  <si>
    <t>200х375</t>
  </si>
  <si>
    <t>250х500</t>
  </si>
  <si>
    <t>h=80</t>
  </si>
  <si>
    <t>___________________________</t>
  </si>
  <si>
    <t>Директор ООО "ФАРБШТАЙН"</t>
  </si>
  <si>
    <t>Шлыкова Ю.В.</t>
  </si>
  <si>
    <t>Утверждено</t>
  </si>
  <si>
    <r>
      <t xml:space="preserve">Коллекция МОДЕРН - </t>
    </r>
    <r>
      <rPr>
        <i/>
        <sz val="11"/>
        <rFont val="Arial"/>
        <family val="2"/>
        <charset val="204"/>
      </rPr>
      <t>характерна изысканная выверенность четких линий.</t>
    </r>
  </si>
  <si>
    <t>- цветной на сером цементе: терракот, красный;</t>
  </si>
  <si>
    <t>- цветной на белом цементе: желтый;</t>
  </si>
  <si>
    <t>- цветной на сером цементе: терракот;</t>
  </si>
  <si>
    <t>- цветной на белом цементе: какао;</t>
  </si>
  <si>
    <t>- цветной на белом цементе: какао, желтый;</t>
  </si>
  <si>
    <t>- цветной на сером цементе: светло-коричневый, молочный шоколад, темно-коричневый, терракот, красный;</t>
  </si>
  <si>
    <t>- цветной на сером цементе: молочный шоколад, темно-коричневый, терракот, красный;</t>
  </si>
  <si>
    <t>Прайс действует с 15.12.2016 г.</t>
  </si>
  <si>
    <r>
      <t xml:space="preserve">БОРДЮР ТРОТУАРНЫЙ  - </t>
    </r>
    <r>
      <rPr>
        <i/>
        <sz val="10"/>
        <rFont val="Arial"/>
        <family val="2"/>
        <charset val="204"/>
      </rPr>
      <t>бордюры  необходимы для отделения тротуара от клумб и газонов.</t>
    </r>
  </si>
  <si>
    <t>- цветной на сером цементе: красный;</t>
  </si>
  <si>
    <t>- ColorMix: терра микс, кватроченто, гватемала, каньон, темпера, лава, топ фертон, темза, шварцбраун, антика, дор блю.</t>
  </si>
  <si>
    <t xml:space="preserve">В цветовую палитру PREMIUM коллекции Ла-Линия входят следующие цвета : </t>
  </si>
  <si>
    <t xml:space="preserve">В цветовую палитру PREMIUM коллекции Арена входят следующие цвета : </t>
  </si>
  <si>
    <t xml:space="preserve">В цветовую палитру PREMIUM коллекции Классико входят следующие цвета : </t>
  </si>
  <si>
    <t>- ColorMix: терра микс, кватроченто, гватемала, каньон, темпера, лава,топ фертон,темза, шварцбраун, антика, дор блю</t>
  </si>
  <si>
    <t xml:space="preserve">В цветовую палитру PREMIUM коллекции Ностальжи входят следующие цвета : </t>
  </si>
  <si>
    <t>- ColorMix: терра микс, какао микс, лава, топ фертон, темза.</t>
  </si>
  <si>
    <t xml:space="preserve">В цветовую палитру PREMIUM коллекции Модерн входят следующие цвета : </t>
  </si>
  <si>
    <t xml:space="preserve">В цветовую палитру PREMIUM  входят следующие цвета : </t>
  </si>
  <si>
    <t>- цветной на сером цементе:  красный;</t>
  </si>
  <si>
    <t>-ColorMix: терра микс, кватроченто, каньон, темпера, лава, шварцбраун.</t>
  </si>
  <si>
    <t>Самара и Самарская область PREMIUM</t>
  </si>
  <si>
    <t>- ColorMix: любой от 500 шт.</t>
  </si>
  <si>
    <t>- цветной на сером цементе:  терракот;</t>
  </si>
  <si>
    <t>- ColorMix: любой от 1000 шт.</t>
  </si>
  <si>
    <r>
      <t>СТУПЕНЬ ЦЕЛЬНАЯ С ГЛАДКИМ/КОЛОТЫМ ПОДСТУПЕНКОМ,</t>
    </r>
    <r>
      <rPr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изготовлена на крупно-модульном песке.</t>
    </r>
  </si>
  <si>
    <t>- ColorMix: терра микс, кватроченто, гватемала, каньон, темпера, лава,топ фертон,темза, какао микс, антика, дор блю</t>
  </si>
  <si>
    <t>- белый;</t>
  </si>
  <si>
    <t>- ColorMix: терра микс, дорблю, гватемала.</t>
  </si>
  <si>
    <t>Кол-во на поддоне шт.</t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</si>
  <si>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  </t>
    </r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</si>
  <si>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    </t>
    </r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</si>
  <si>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</t>
    </r>
  </si>
  <si>
    <r>
      <t>Цена руб./шт.</t>
    </r>
    <r>
      <rPr>
        <sz val="10"/>
        <color indexed="8"/>
        <rFont val="Arial"/>
        <family val="2"/>
        <charset val="204"/>
      </rPr>
      <t>, с НДС 18%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</si>
  <si>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</si>
  <si>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</si>
  <si>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</si>
  <si>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 (франко-склад поставщика)</t>
    </r>
  </si>
  <si>
    <t>мультиформат 3</t>
  </si>
  <si>
    <t>600х330</t>
  </si>
  <si>
    <t>315х315</t>
  </si>
  <si>
    <t>Цветовой ряд всех коллекций тротуарных плит:</t>
  </si>
  <si>
    <t>600х600</t>
  </si>
  <si>
    <t>100х300</t>
  </si>
  <si>
    <t>h=80 мм - зона применения -  площади, парковки под автотранспорт, проезжие части с незначительной транспортной нагрузкой.</t>
  </si>
  <si>
    <t>Коллекция БЕНИЛЮКС</t>
  </si>
  <si>
    <t>600х300</t>
  </si>
  <si>
    <t>h=70</t>
  </si>
  <si>
    <t xml:space="preserve">белый цемент </t>
  </si>
  <si>
    <t xml:space="preserve">- серый; </t>
  </si>
  <si>
    <t>- цветные на белом цементе: белый;</t>
  </si>
  <si>
    <t xml:space="preserve">Цветовой ряд бордюрных камней: </t>
  </si>
  <si>
    <t xml:space="preserve">ТОЛЬКО ПОД ЗАКАЗ, минимальная партия 500 шт: </t>
  </si>
  <si>
    <t xml:space="preserve">- цветные на белом цементе: белый, какао, светло-серый </t>
  </si>
  <si>
    <t>- ColorMix: какао-микс, кватроченто, антика, сепия, шварц браун, каньон, лава, темпера, гватемала, черно-белый.</t>
  </si>
  <si>
    <t>Коллекция ГРОСС</t>
  </si>
  <si>
    <t>А.1П.4</t>
  </si>
  <si>
    <t>А.2К.4</t>
  </si>
  <si>
    <t>А.1Д.4</t>
  </si>
  <si>
    <t>Б.1П.6</t>
  </si>
  <si>
    <t>Б.1К.6</t>
  </si>
  <si>
    <t>Б.2К.6</t>
  </si>
  <si>
    <t>Б.3К.6</t>
  </si>
  <si>
    <t>Б.1П.7</t>
  </si>
  <si>
    <t>Б.5П.8</t>
  </si>
  <si>
    <t>Б.4П.10</t>
  </si>
  <si>
    <t>Б.4К.10</t>
  </si>
  <si>
    <t>Б.5Фсм.8</t>
  </si>
  <si>
    <t>Б.1Фсм.6</t>
  </si>
  <si>
    <t>А.4Фсм.6</t>
  </si>
  <si>
    <t>Б.4Фсм.6</t>
  </si>
  <si>
    <t>Б.6П.6</t>
  </si>
  <si>
    <t>Б.7П.6</t>
  </si>
  <si>
    <t>Б.8П.6</t>
  </si>
  <si>
    <t>Б.2Д.6</t>
  </si>
  <si>
    <t>Б.2Фсм.6</t>
  </si>
  <si>
    <t>Б.3Фсм.6</t>
  </si>
  <si>
    <t>Б.9П.6</t>
  </si>
  <si>
    <t>Б.10П.6</t>
  </si>
  <si>
    <t>Б.11П.6</t>
  </si>
  <si>
    <t>Б.12П.6</t>
  </si>
  <si>
    <t>Б.5П.12</t>
  </si>
  <si>
    <t>Б.13П.15</t>
  </si>
  <si>
    <t>Наименование согласно ГОСТ 17608-2017</t>
  </si>
  <si>
    <t xml:space="preserve">Наименование согласно ГОСТ 17608-2017 </t>
  </si>
  <si>
    <t xml:space="preserve">Наименование согласно ГОСТ 6665-91 </t>
  </si>
  <si>
    <t>БР 100.30.15</t>
  </si>
  <si>
    <t>БР 100.30.18</t>
  </si>
  <si>
    <t>БР 100.20.8</t>
  </si>
  <si>
    <t>БРШ 50.20.8</t>
  </si>
  <si>
    <t>БР 100.45.20</t>
  </si>
  <si>
    <t>А.14П.5</t>
  </si>
  <si>
    <t>280х60</t>
  </si>
  <si>
    <t>Коллекция РИГЕЛЬ ФОРМАТ</t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</si>
  <si>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</si>
  <si>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r>
      <t>Цена руб./шт.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</si>
  <si>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t>Б.6Фсм.6</t>
  </si>
  <si>
    <t>Б.7Фсм.8</t>
  </si>
  <si>
    <t>Б.8Фсм.8</t>
  </si>
  <si>
    <t>250х250</t>
  </si>
  <si>
    <t xml:space="preserve">Коллекция ГЕОМЕТРИЯ </t>
  </si>
  <si>
    <t>Катушка 200х163</t>
  </si>
  <si>
    <t>Газонная решетка 600х400</t>
  </si>
  <si>
    <t>Треугольник 380х380</t>
  </si>
  <si>
    <t>Многогранник "Сота" 266х307</t>
  </si>
  <si>
    <t xml:space="preserve">ООО "ФАРБШТАЙН"                                                                                                                                                443099, г.Самара, ул. Куйбышева, д.15, строение 1, оф.30
ИНН 6318167588 КПП 631701001
телефон: 200-90-09
e-mail: regionfarb@mail.ru   www.farbstein-group.ru
</t>
  </si>
  <si>
    <t>ColorMix, Изумруд</t>
  </si>
  <si>
    <t>- на белом цементе: желтый, какао, светло-серый, ультра белый;</t>
  </si>
  <si>
    <t>Б.13П.6</t>
  </si>
  <si>
    <t>Б.1.ГР.8</t>
  </si>
  <si>
    <t>Б.1Ф.6</t>
  </si>
  <si>
    <t>Б.2Ф.6</t>
  </si>
  <si>
    <t>Б.3Ф.6</t>
  </si>
  <si>
    <t>- Изумруд (темно-зеленый)</t>
  </si>
  <si>
    <t>А.2П.4</t>
  </si>
  <si>
    <t>Б.1П.10 (может быть изготовлена в категории В, Г по ГОСТ 17608-2017, стоимость по запросу.)</t>
  </si>
  <si>
    <t>Б.14П.10 (может быть изготовлена в категории В ,Г по ГОСТ 17608-2017, стоимость по запросу.)</t>
  </si>
  <si>
    <t>Продукция, изготовленная по технологии ПОЛНОГО прокраса.</t>
  </si>
  <si>
    <r>
      <t>Коллекция ЛА-ЛИНИЯ</t>
    </r>
    <r>
      <rPr>
        <sz val="11"/>
        <rFont val="Arial"/>
        <family val="2"/>
        <charset val="204"/>
      </rPr>
      <t/>
    </r>
  </si>
  <si>
    <t>Коллекция КЛАССИКО</t>
  </si>
  <si>
    <t>ПОЛНЫЙ прокрас</t>
  </si>
  <si>
    <t>ОБЛИЦОВОЧНЫЙ бетон</t>
  </si>
  <si>
    <t>Коллекция АРЕНА</t>
  </si>
  <si>
    <r>
      <t xml:space="preserve">Коллекция НОСТАЛЬЖИ </t>
    </r>
    <r>
      <rPr>
        <sz val="11"/>
        <rFont val="Arial"/>
        <family val="2"/>
        <charset val="204"/>
      </rPr>
      <t/>
    </r>
  </si>
  <si>
    <t>идеальное дизайнерское решение для любителей старины и роскоши. Ностальжи отличают выверенные пропорции и особая обработка краев, имитирующая натуральный камень. Данная коллекция представлена в мультиформатном исполнении, комплект из 6-ти или 2-х сочетающихся камней представляет собой хаотичную раскладку.</t>
  </si>
  <si>
    <t>Коллекция МОДЕРН</t>
  </si>
  <si>
    <t>Коллекция ДЕКАДО</t>
  </si>
  <si>
    <t xml:space="preserve">КАТУШКА </t>
  </si>
  <si>
    <t>оригинальные очертания  данной формы позволяют создавать замковые соединения, что  дает прочное сцепление соседних элементов.</t>
  </si>
  <si>
    <t>ГАЗОННАЯ РЕШЕТКА</t>
  </si>
  <si>
    <t>ПЛИТА ПРИДОРОЖНАЯ</t>
  </si>
  <si>
    <t>ПЛИТА УНИВЕРСАЛЬНАЯ</t>
  </si>
  <si>
    <r>
      <t xml:space="preserve">Продукция соответствует </t>
    </r>
    <r>
      <rPr>
        <b/>
        <sz val="14"/>
        <color indexed="8"/>
        <rFont val="Arial"/>
        <family val="2"/>
        <charset val="204"/>
      </rPr>
      <t>ГОСТ 17608-2017</t>
    </r>
    <r>
      <rPr>
        <sz val="12"/>
        <color indexed="8"/>
        <rFont val="Arial"/>
        <family val="2"/>
        <charset val="204"/>
      </rPr>
      <t xml:space="preserve"> «Плиты бетонные тротуарные. Технические условия»</t>
    </r>
  </si>
  <si>
    <t>Продукция Бордюр дорожный и Бордюр дорожный усиленный имеют сертификат соответствия ЕАС.</t>
  </si>
  <si>
    <t xml:space="preserve">БОРДЮР ТРОТУАРНЫЙ </t>
  </si>
  <si>
    <t>1000х200</t>
  </si>
  <si>
    <r>
      <t>БОРДЮР ТРОТУАРНЫЙ ШАРНИРНЫЙ</t>
    </r>
    <r>
      <rPr>
        <sz val="11"/>
        <rFont val="Arial"/>
        <family val="2"/>
        <charset val="204"/>
      </rPr>
      <t xml:space="preserve"> </t>
    </r>
  </si>
  <si>
    <t>бордюр с шарнирным стыком необходим для отделения тротуара от клумб и газонов в местах искривления дорожек.</t>
  </si>
  <si>
    <t>БОРДЮР ДОРОЖНЫЙ</t>
  </si>
  <si>
    <t>h=200</t>
  </si>
  <si>
    <t>Ступени</t>
  </si>
  <si>
    <r>
      <t xml:space="preserve">Продукция соответствует </t>
    </r>
    <r>
      <rPr>
        <b/>
        <sz val="14"/>
        <color indexed="8"/>
        <rFont val="Arial"/>
        <family val="2"/>
        <charset val="204"/>
      </rPr>
      <t>ГОСТ 8717.0-84</t>
    </r>
    <r>
      <rPr>
        <sz val="12"/>
        <color indexed="8"/>
        <rFont val="Arial"/>
        <family val="2"/>
        <charset val="204"/>
      </rPr>
      <t>. «Ступени железобетонные и бетонные. Технические условия»</t>
    </r>
  </si>
  <si>
    <t>СТУПЕНЬ ЦЕЛЬНАЯ ФОРМОВАННАЯ</t>
  </si>
  <si>
    <t xml:space="preserve"> изготовлена на фракционированном щебне высокопрочных горных пород, обладает повышенными прочностными характеристиками.</t>
  </si>
  <si>
    <t xml:space="preserve">  это блочные монолитные изделия, уже готовые к укладке, отличительной особенностью которых является их целостность, идеально подходящая для строительства лестничных маршей. Обеспечивают комфортность движения и эффектный вид.</t>
  </si>
  <si>
    <t>СТУПЕНЬ ЦЕЛЬНАЯ С ГЛАДКИМ/КОЛОТЫМ ПОДСТУПЕНКОМ</t>
  </si>
  <si>
    <t>Забор</t>
  </si>
  <si>
    <t>Вид блока</t>
  </si>
  <si>
    <t>Кол-во шт. на поддоне</t>
  </si>
  <si>
    <t>Цена руб./шт., с НДС 18% (франко-склад поставщика)</t>
  </si>
  <si>
    <t>столбовой</t>
  </si>
  <si>
    <t>рядовой</t>
  </si>
  <si>
    <t>h=140</t>
  </si>
  <si>
    <t>390х390</t>
  </si>
  <si>
    <t>590х200</t>
  </si>
  <si>
    <t>295х200</t>
  </si>
  <si>
    <t xml:space="preserve">СПЛИТТЕРНЫЙ БЛОК ПУСТОТЕЛЫЙ </t>
  </si>
  <si>
    <t>облегченный блок используется для строительства заборов, организации декоративных и подпорных стен, с различными требованиями по несущей нагрузке.</t>
  </si>
  <si>
    <r>
      <t>ПАРАПЕТНЫЕ ПЛИТЫ</t>
    </r>
    <r>
      <rPr>
        <sz val="11"/>
        <rFont val="Arial"/>
        <family val="2"/>
        <charset val="204"/>
      </rPr>
      <t xml:space="preserve"> </t>
    </r>
  </si>
  <si>
    <t xml:space="preserve">- являются хорошим выбором для облицовки парапетов, верхней поверхности подпорных стен, заборов и пр. </t>
  </si>
  <si>
    <t>Цветовой ряд сплиттерных блоков:</t>
  </si>
  <si>
    <t>Цветовой ряд парапетных плит</t>
  </si>
  <si>
    <t>Цветовой ряд</t>
  </si>
  <si>
    <t xml:space="preserve">Цветовой ряд </t>
  </si>
  <si>
    <t>СТЕНОВЫЕ МАТЕРИАЛЫ</t>
  </si>
  <si>
    <t>Стоимость действительна при выполнении стандартного раскроя заготовки. При внесении изменений, стоимость расчитывается индивидуально.</t>
  </si>
  <si>
    <t>Цена руб./шт., с НДС 20% (франко-склад поставщика)</t>
  </si>
  <si>
    <t xml:space="preserve">- цветные на сером цементе: черный; </t>
  </si>
  <si>
    <r>
      <t>Кол-во м</t>
    </r>
    <r>
      <rPr>
        <vertAlign val="superscript"/>
        <sz val="10"/>
        <color theme="1"/>
        <rFont val="Arial"/>
        <family val="2"/>
        <charset val="204"/>
      </rPr>
      <t>2</t>
    </r>
    <r>
      <rPr>
        <sz val="10"/>
        <color theme="1"/>
        <rFont val="Arial"/>
        <family val="2"/>
        <charset val="204"/>
      </rPr>
      <t xml:space="preserve"> на поддоне</t>
    </r>
  </si>
  <si>
    <r>
      <t>Цена руб./м</t>
    </r>
    <r>
      <rPr>
        <vertAlign val="superscript"/>
        <sz val="10"/>
        <color theme="1"/>
        <rFont val="Arial"/>
        <family val="2"/>
        <charset val="204"/>
      </rPr>
      <t>2</t>
    </r>
    <r>
      <rPr>
        <sz val="10"/>
        <color theme="1"/>
        <rFont val="Arial"/>
        <family val="2"/>
        <charset val="204"/>
      </rPr>
      <t>, с НДС 20% (франко-склад поставщика)</t>
    </r>
  </si>
  <si>
    <t>Размер, мм</t>
  </si>
  <si>
    <t>Марка по прочности</t>
  </si>
  <si>
    <t>Стеновые блоки</t>
  </si>
  <si>
    <t>Бетонный стеновой                   3-х щелевой</t>
  </si>
  <si>
    <t>390х190х188</t>
  </si>
  <si>
    <t>М 100-125</t>
  </si>
  <si>
    <t>Бетонный стеновой                  4-х щелевой</t>
  </si>
  <si>
    <t>Бетонный стеновой                     8-ми щелевой</t>
  </si>
  <si>
    <t>Перегородочные блоки</t>
  </si>
  <si>
    <t>Бетонный перегородочный                     2-х щелевой</t>
  </si>
  <si>
    <t>390х90х188</t>
  </si>
  <si>
    <t>М 75</t>
  </si>
  <si>
    <t>Бетонный перегородочный                         3-х щелевой</t>
  </si>
  <si>
    <t>Бетонный перегородочный                           2-х щелевой</t>
  </si>
  <si>
    <t>390х120х188</t>
  </si>
  <si>
    <t>М 35 термо</t>
  </si>
  <si>
    <t>М 50</t>
  </si>
  <si>
    <t>М 100</t>
  </si>
  <si>
    <t>Керамзитобетонный                               3-х щелевой</t>
  </si>
  <si>
    <t>Керамзитобетонный                                4-х щелевой</t>
  </si>
  <si>
    <t>Керамзитобетонный                                 8-ми щелевой</t>
  </si>
  <si>
    <t>М 35</t>
  </si>
  <si>
    <t>Керамзитобетонный перегородочный                         2-х щелевой</t>
  </si>
  <si>
    <t>Керамзитобетонный перегородочный                         3-х щелевой</t>
  </si>
  <si>
    <t>Керамзитобетонный перегородочный                                2-х щелевой</t>
  </si>
  <si>
    <t>Блоки вентиляционные ВЕНТ-1</t>
  </si>
  <si>
    <t>210х420х190</t>
  </si>
  <si>
    <t>Блоки вентиляционные ВЕНТ-1-1</t>
  </si>
  <si>
    <t>Блоки вентиляционные ВЕНТ-2</t>
  </si>
  <si>
    <t>600х420х190</t>
  </si>
  <si>
    <t>Блоки вентиляционные ВЕНТ-2-1</t>
  </si>
  <si>
    <t>Блоки вентиляционные ВЕНТ-3</t>
  </si>
  <si>
    <r>
      <t>Соответствует</t>
    </r>
    <r>
      <rPr>
        <b/>
        <sz val="14"/>
        <color indexed="8"/>
        <rFont val="Arial"/>
        <family val="2"/>
        <charset val="204"/>
      </rPr>
      <t xml:space="preserve"> ГОСТ 6133-99</t>
    </r>
    <r>
      <rPr>
        <sz val="12"/>
        <color indexed="8"/>
        <rFont val="Arial"/>
        <family val="2"/>
        <charset val="204"/>
      </rPr>
      <t xml:space="preserve"> «Камни бетонные стеновые. Технические условия»   </t>
    </r>
  </si>
  <si>
    <t>СПЛИТТЕРНЫЙ ПОЛНОТЕЛЫЙ БЛОК</t>
  </si>
  <si>
    <r>
      <t xml:space="preserve">Современный эргономичный материал, сочетающий в себе прочность бетона и эстетичность декоративных элементов. Блоки ФАРБШТАЙН обладают высокими прочностными показателями, низким водопоглощением, высокой морозостойкостью. Идеальная геометрия изделий, красивый скол, уникальные размеры,  позволяют реализовывать проекты в различных архитектурных стилях. Блоки изготовленные по технологии ColorMix точно имитируют вид природного камня. </t>
    </r>
    <r>
      <rPr>
        <b/>
        <i/>
        <sz val="11"/>
        <rFont val="Arial"/>
        <family val="2"/>
        <charset val="204"/>
      </rPr>
      <t xml:space="preserve">Может использоваться как для сооружения конструкции помещения, так и в качестве привлекательного наружного материала, применяемого для организации подпорных стенок и иных композиций благоустройства с высокими требованиями по несущей нагрузке. </t>
    </r>
  </si>
  <si>
    <t>600(К)х100</t>
  </si>
  <si>
    <t>600(К)х200</t>
  </si>
  <si>
    <t>300(К)х200(К)</t>
  </si>
  <si>
    <t>600(К)х330</t>
  </si>
  <si>
    <t>600(К)х500</t>
  </si>
  <si>
    <r>
      <t>ПАЛИСАД</t>
    </r>
    <r>
      <rPr>
        <sz val="11"/>
        <rFont val="Arial"/>
        <family val="2"/>
        <charset val="204"/>
      </rPr>
      <t xml:space="preserve"> </t>
    </r>
  </si>
  <si>
    <t>- элемент ограждения, который используется для разграничения территорий, при террасировании участков, а также для огораживания клумб, дорожек, приствольных кругов деревьев. Благодаря разнообразию колористических решений и фактур изделий всегда есть возможность создать цельный образ участка, сочетая палисады с другими продуктами компании ФАРБШТАЙН.</t>
  </si>
  <si>
    <t>Цветовой ряд сплиттерных блоков и палисадов</t>
  </si>
  <si>
    <t>h=25</t>
  </si>
  <si>
    <t>БЕТОННЫЕ БЛОКИ</t>
  </si>
  <si>
    <t xml:space="preserve"> - изготавливаются по современнным технологиям и имеют идеальную геометрическую форму. Бетонные блоки ФАРБШТАЙН соответствуют требованиям ГОСТа и обладают высокими прочностными показателями, низким уровнем водопоглощения, высокой пожаробезопасностью. </t>
  </si>
  <si>
    <t>КЕРАМЗИТОБЕТОННЫЕ БЛОКИ</t>
  </si>
  <si>
    <t xml:space="preserve"> - изготавливаются по современнным технологиям и имеют идеальную геометрическую форму. Керамзитобетонные блоки ФАРБШТАЙН соответствуют требованиям ГОСТа и обладают высокими прочностными показателями, низким уровнем водопоглощения, хорошими теплоизоляционными и звукоизоляционными свойствами, высокой пожаробезопасностью. </t>
  </si>
  <si>
    <t>Вентиляционные блоки</t>
  </si>
  <si>
    <t>- цветные на сером цементе: красный, молочный шоколад,  светло-коричневый,  темно-коричневый,  терракот, черный;</t>
  </si>
  <si>
    <t>- ColorMix: антика, гватемала, какао-микс, каньон, кватроченто, лава, сепия, темпера,  черно-белый, шварц браун;</t>
  </si>
  <si>
    <t>- цветные на сером цементе: красный, молочный шоколад,  светло-коричневый, темно-коричневый, терракот, черный.</t>
  </si>
  <si>
    <t>- ColorMix: антика, гватемала, какао-микс, каньон, кватроченто, лава, сепия, темпера, черно-белый, шварц браун.</t>
  </si>
  <si>
    <t>- цветные на сером цементе: красный, молочный шоколад, светло-коричневый,  темно-коричневый, терракот, черный;</t>
  </si>
  <si>
    <t>1000х80</t>
  </si>
  <si>
    <t>500х80</t>
  </si>
  <si>
    <t>h=300</t>
  </si>
  <si>
    <t>1000х180</t>
  </si>
  <si>
    <t>h=450</t>
  </si>
  <si>
    <t>- цветные на белом цементе: какао, светло-серый, ультра белый;</t>
  </si>
  <si>
    <t xml:space="preserve">- цветные на сером цементе:   молочный шоколад, светло-коричневый, темно-коричневый, черный; </t>
  </si>
  <si>
    <t>- ColorMix: антика, гватемала, какао-микс, кватроченто,  сепия, черно-белый, шварц браун.</t>
  </si>
  <si>
    <t xml:space="preserve">- цветные на сером цементе: красный, молочный шоколад, светло-коричневый,  темно-коричневый,  терракот, черный; </t>
  </si>
  <si>
    <t xml:space="preserve">- цветные на сером цементе: молочный шоколад,  светло-коричневый, темно-коричневый, черный; </t>
  </si>
  <si>
    <t xml:space="preserve"> ОБЛИЦОВОЧНАЯ СПЛИТТЕРНАЯ ПЛИТКА</t>
  </si>
  <si>
    <t>Цветовой ряд  облицовочной сплиттерной плитки:</t>
  </si>
  <si>
    <t>500х50</t>
  </si>
  <si>
    <t>ПАНДУСЫ</t>
  </si>
  <si>
    <t>Кол-во на поддоне шт</t>
  </si>
  <si>
    <r>
      <t>Цена руб./шт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</si>
  <si>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t>доборный</t>
  </si>
  <si>
    <t xml:space="preserve">для создания зеленых пешеходных и игровых зон, а также экопарковок. </t>
  </si>
  <si>
    <t xml:space="preserve"> характерна изысканная выверенность четких линий. Данная коллекция представлена в мультиформатном исполнении.</t>
  </si>
  <si>
    <t xml:space="preserve"> характерна изысканная выверенность четких линий.</t>
  </si>
  <si>
    <t xml:space="preserve"> стилизована под старинные булыжные мостовые.</t>
  </si>
  <si>
    <t xml:space="preserve"> четкие, ярко выраженные геометрические формы тротуарных плит этой коллекции позволяют создать  многообразие рисунков.</t>
  </si>
  <si>
    <t xml:space="preserve"> отличный выбор тротуарных плит для ценителей красоты натурального камня и нестандартных дизайнерских решений.</t>
  </si>
  <si>
    <t>выразительная длинная форма плит</t>
  </si>
  <si>
    <t xml:space="preserve"> применяется для организации придорожной территории.</t>
  </si>
  <si>
    <t xml:space="preserve"> технологичный конструктивный элемент, применяемый  для мощения территории, строительства подпорных стен, ограждающих сооружений, обладающий высокой несущей способностью. Широкая цветовая палитра обеспечивает эстетическую привлекательность данного материала.</t>
  </si>
  <si>
    <t xml:space="preserve"> бордюр  необходим для отделения тротуара от клумб и газонов.</t>
  </si>
  <si>
    <t xml:space="preserve"> является неотъемлемой частью любой автострады, бордюр  необходим для отделения тротуара от проезжей части.</t>
  </si>
  <si>
    <t>применение форм из данной коллекции позволяет легко формировать самые разнообразные и оригинальные схемы мощени.</t>
  </si>
  <si>
    <t xml:space="preserve">Б.3П.10 </t>
  </si>
  <si>
    <t xml:space="preserve">Камень аппарель центральный </t>
  </si>
  <si>
    <t>БАПц 60.30.20</t>
  </si>
  <si>
    <t>Камень аппарель верхний левый</t>
  </si>
  <si>
    <t>БАПвл 60.30.30</t>
  </si>
  <si>
    <t>Камень аппарель средний левый</t>
  </si>
  <si>
    <t>Камень аппарель средний правый</t>
  </si>
  <si>
    <t>Камень аппарель нижний левый</t>
  </si>
  <si>
    <t>Камень аппарель нижний правый</t>
  </si>
  <si>
    <t>БАПсл 60.30.30</t>
  </si>
  <si>
    <t>БАПнл 60.30.30</t>
  </si>
  <si>
    <t>БОРДЮР ТРОТУАРНЫЙ СКРЫТЫЙ</t>
  </si>
  <si>
    <t>500х150 ПОВОРОТНЫЙ</t>
  </si>
  <si>
    <t>h=200 (150)</t>
  </si>
  <si>
    <t>h=300 (250)</t>
  </si>
  <si>
    <t>h=300 (200)</t>
  </si>
  <si>
    <t>h=300 (150)</t>
  </si>
  <si>
    <t>Комплект "Стандарт" - 1800х1800х300</t>
  </si>
  <si>
    <t>Коллекция РОМАНО</t>
  </si>
  <si>
    <t>Б.4П.80</t>
  </si>
  <si>
    <t xml:space="preserve"> отличается оригинальной обработкой фактурного слоя.</t>
  </si>
  <si>
    <t>БР 50.20.8</t>
  </si>
  <si>
    <t>БР 50.30.15</t>
  </si>
  <si>
    <t>современный крупный формат плит с особой прочностью, достигнутой за счет повышенной толщины издели.</t>
  </si>
  <si>
    <t>стильный ригельформат</t>
  </si>
  <si>
    <t>БОРДЮРЫ</t>
  </si>
  <si>
    <t>Вес 1 шт, кг.</t>
  </si>
  <si>
    <r>
      <rPr>
        <b/>
        <sz val="12"/>
        <rFont val="Arial"/>
        <family val="2"/>
        <charset val="204"/>
      </rPr>
      <t xml:space="preserve">Технические характеристики плит тротуарных: </t>
    </r>
    <r>
      <rPr>
        <sz val="12"/>
        <rFont val="Arial"/>
        <family val="2"/>
        <charset val="204"/>
      </rPr>
      <t xml:space="preserve"> класс бетона по прочности - не менее B 30; марка бетона по морозостойкости F 200; водопоглощение не более 6%; истираемость не более 0,5 г/см²;  прочность на изгиб – 50 кг/см².</t>
    </r>
  </si>
  <si>
    <r>
      <rPr>
        <b/>
        <sz val="12"/>
        <rFont val="Arial"/>
        <family val="2"/>
        <charset val="204"/>
      </rPr>
      <t xml:space="preserve">Технические характеристики плит тротуарных: </t>
    </r>
    <r>
      <rPr>
        <sz val="12"/>
        <rFont val="Arial"/>
        <family val="2"/>
        <charset val="204"/>
      </rPr>
      <t xml:space="preserve"> класс бетона по прочности - B 22.5; марка бетона по морозостойкости F 200; водопоглощение не более 6%; истираемость не более 0,5 г/см²;  прочность на изгиб – 52.4 кг/см².</t>
    </r>
  </si>
  <si>
    <r>
      <rPr>
        <b/>
        <sz val="12"/>
        <rFont val="Arial"/>
        <family val="2"/>
        <charset val="204"/>
      </rPr>
      <t xml:space="preserve">Технические характеристики бортовых камней:  </t>
    </r>
    <r>
      <rPr>
        <sz val="12"/>
        <rFont val="Arial"/>
        <family val="2"/>
        <charset val="204"/>
      </rPr>
      <t>класс бетона по прочности - не менее B 30; марка бетона по морозостойкости F 200; водопоглощение не более 6%; истираемость не более 0,5 г/см²; прочность на изгиб – 52.4 кг/см².</t>
    </r>
  </si>
  <si>
    <t>Вес поддона (брутто), кг.</t>
  </si>
  <si>
    <t>мультиформат 2 (маленькие трап.)</t>
  </si>
  <si>
    <t>мультиформат 2 (большие трап.)</t>
  </si>
  <si>
    <t>Камень аппарель верхний правый</t>
  </si>
  <si>
    <t>Коллекция Велле</t>
  </si>
  <si>
    <t>Мультиформат 7</t>
  </si>
  <si>
    <t>h=33</t>
  </si>
  <si>
    <t>столбовой с пазом</t>
  </si>
  <si>
    <t>- цветные на белом цементе: ультра белый;</t>
  </si>
  <si>
    <t>Прайс действует с 01.01.2022 г.</t>
  </si>
  <si>
    <t>280х50</t>
  </si>
  <si>
    <t>П/П</t>
  </si>
  <si>
    <t>600х300 (330)</t>
  </si>
  <si>
    <t>h=35</t>
  </si>
  <si>
    <t>h=67</t>
  </si>
  <si>
    <t>01</t>
  </si>
  <si>
    <t>02</t>
  </si>
  <si>
    <t>ПУСТОТЕЛЫЕ БЛОКИ ДЛЯ ПОДПОРНЫХ СТЕН</t>
  </si>
  <si>
    <t xml:space="preserve">Современный эргономичный материал, сочетающий в себе прочность бетона и эстетичность декоративных элементов.  Используется в качестве привлекательного наружного материала, применяемого для организации подпорных стенок и иных композиций благоустройства с высокими требованиями по несущей нагрузке. </t>
  </si>
  <si>
    <t>880Х490</t>
  </si>
  <si>
    <t>880Х440</t>
  </si>
  <si>
    <t>880Х390</t>
  </si>
  <si>
    <t>390х390 с пазом</t>
  </si>
  <si>
    <t>Прайс действует с 01.01.2023 г.</t>
  </si>
  <si>
    <t xml:space="preserve">
</t>
  </si>
  <si>
    <t>Ландшафтно-строительный центр "Клён"                                                                                                                                            450078, РБ, г. Уфа, ул. Чапаева, д. 10
ИНН 0274925520 КПП 027301001
телефон: 8 (347) 298-44-50,  8 (347) 287-29-94
e-mail: klen.ufa@mail.ru   www.klenufa.ru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</si>
</sst>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72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vertAlign val="superscript"/>
      <sz val="1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10.5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8"/>
      <color rgb="FF0000FF"/>
      <name val="Arial"/>
      <family val="2"/>
      <charset val="204"/>
    </font>
    <font>
      <i/>
      <sz val="11"/>
      <name val="Arial"/>
      <family val="2"/>
      <charset val="204"/>
    </font>
    <font>
      <i/>
      <sz val="9"/>
      <name val="Arial"/>
      <family val="2"/>
      <charset val="204"/>
    </font>
    <font>
      <i/>
      <sz val="9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sz val="9"/>
      <color theme="1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i/>
      <sz val="9"/>
      <color rgb="FFFF000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i/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8"/>
      <color theme="1"/>
      <name val="Arial"/>
      <family val="2"/>
      <charset val="204"/>
    </font>
    <font>
      <i/>
      <sz val="12"/>
      <color indexed="8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5C2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5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21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" borderId="0" applyNumberFormat="0" applyBorder="0" applyAlignment="0" applyProtection="0"/>
  </cellStyleXfs>
  <cellXfs count="566">
    <xf numFmtId="0" fontId="0" fillId="0" borderId="0" xfId="0"/>
    <xf numFmtId="0" fontId="9" fillId="0" borderId="0" xfId="0" applyFont="1"/>
    <xf numFmtId="0" fontId="11" fillId="0" borderId="0" xfId="0" applyFont="1"/>
    <xf numFmtId="3" fontId="13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164" fontId="12" fillId="0" borderId="13" xfId="0" applyNumberFormat="1" applyFont="1" applyBorder="1" applyAlignment="1">
      <alignment horizontal="center" vertical="center" wrapText="1"/>
    </xf>
    <xf numFmtId="3" fontId="13" fillId="0" borderId="13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2" fillId="0" borderId="0" xfId="0" applyFont="1" applyAlignment="1">
      <alignment vertical="top" wrapText="1"/>
    </xf>
    <xf numFmtId="0" fontId="5" fillId="0" borderId="0" xfId="0" applyFont="1" applyAlignment="1">
      <alignment horizontal="right" wrapText="1"/>
    </xf>
    <xf numFmtId="0" fontId="3" fillId="0" borderId="0" xfId="0" applyFont="1"/>
    <xf numFmtId="0" fontId="19" fillId="0" borderId="0" xfId="0" applyFont="1"/>
    <xf numFmtId="3" fontId="13" fillId="0" borderId="1" xfId="0" applyNumberFormat="1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3" fontId="13" fillId="0" borderId="4" xfId="0" applyNumberFormat="1" applyFont="1" applyBorder="1" applyAlignment="1">
      <alignment horizontal="center" vertical="center"/>
    </xf>
    <xf numFmtId="0" fontId="10" fillId="0" borderId="0" xfId="18" applyFont="1" applyFill="1" applyBorder="1" applyAlignment="1">
      <alignment horizontal="left" vertical="center"/>
    </xf>
    <xf numFmtId="0" fontId="8" fillId="0" borderId="0" xfId="0" applyFont="1" applyAlignment="1">
      <alignment wrapText="1"/>
    </xf>
    <xf numFmtId="0" fontId="8" fillId="0" borderId="4" xfId="0" applyFont="1" applyBorder="1" applyAlignment="1">
      <alignment wrapText="1"/>
    </xf>
    <xf numFmtId="0" fontId="3" fillId="0" borderId="0" xfId="0" applyFont="1" applyAlignment="1">
      <alignment vertical="center"/>
    </xf>
    <xf numFmtId="0" fontId="16" fillId="0" borderId="0" xfId="18" applyFont="1" applyFill="1" applyBorder="1" applyAlignment="1">
      <alignment wrapText="1"/>
    </xf>
    <xf numFmtId="0" fontId="13" fillId="0" borderId="0" xfId="0" applyFont="1"/>
    <xf numFmtId="164" fontId="14" fillId="0" borderId="1" xfId="0" applyNumberFormat="1" applyFont="1" applyBorder="1" applyAlignment="1">
      <alignment horizontal="center" vertical="center" wrapText="1"/>
    </xf>
    <xf numFmtId="0" fontId="28" fillId="0" borderId="0" xfId="18" applyFont="1" applyFill="1" applyBorder="1" applyAlignment="1"/>
    <xf numFmtId="0" fontId="29" fillId="0" borderId="0" xfId="0" applyFont="1"/>
    <xf numFmtId="0" fontId="28" fillId="0" borderId="0" xfId="18" applyFont="1" applyFill="1" applyBorder="1" applyAlignment="1">
      <alignment horizontal="left"/>
    </xf>
    <xf numFmtId="4" fontId="13" fillId="0" borderId="0" xfId="0" applyNumberFormat="1" applyFont="1" applyAlignment="1">
      <alignment horizontal="center" vertical="center"/>
    </xf>
    <xf numFmtId="0" fontId="31" fillId="0" borderId="0" xfId="0" applyFont="1"/>
    <xf numFmtId="0" fontId="33" fillId="0" borderId="0" xfId="0" applyFont="1"/>
    <xf numFmtId="0" fontId="35" fillId="0" borderId="0" xfId="18" applyFont="1" applyFill="1" applyBorder="1" applyAlignment="1">
      <alignment horizontal="left"/>
    </xf>
    <xf numFmtId="0" fontId="36" fillId="0" borderId="0" xfId="0" applyFont="1"/>
    <xf numFmtId="0" fontId="35" fillId="0" borderId="0" xfId="18" applyFont="1" applyFill="1" applyBorder="1" applyAlignment="1"/>
    <xf numFmtId="0" fontId="37" fillId="0" borderId="0" xfId="0" applyFont="1"/>
    <xf numFmtId="3" fontId="14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10" fillId="0" borderId="0" xfId="18" applyFont="1" applyFill="1" applyBorder="1" applyAlignment="1">
      <alignment horizontal="left"/>
    </xf>
    <xf numFmtId="3" fontId="14" fillId="0" borderId="0" xfId="0" applyNumberFormat="1" applyFont="1" applyAlignment="1">
      <alignment horizontal="center" vertical="center"/>
    </xf>
    <xf numFmtId="3" fontId="14" fillId="0" borderId="4" xfId="0" applyNumberFormat="1" applyFont="1" applyBorder="1" applyAlignment="1">
      <alignment horizontal="center" vertical="center"/>
    </xf>
    <xf numFmtId="0" fontId="21" fillId="0" borderId="0" xfId="18" applyFont="1" applyFill="1" applyBorder="1" applyAlignment="1">
      <alignment horizontal="left" vertical="top"/>
    </xf>
    <xf numFmtId="0" fontId="12" fillId="0" borderId="0" xfId="0" applyFont="1" applyAlignment="1">
      <alignment horizontal="left" vertical="center" wrapText="1"/>
    </xf>
    <xf numFmtId="1" fontId="25" fillId="0" borderId="1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4" fontId="13" fillId="0" borderId="14" xfId="0" applyNumberFormat="1" applyFont="1" applyBorder="1" applyAlignment="1">
      <alignment horizontal="center" vertical="center"/>
    </xf>
    <xf numFmtId="3" fontId="13" fillId="0" borderId="14" xfId="0" applyNumberFormat="1" applyFont="1" applyBorder="1" applyAlignment="1">
      <alignment horizontal="center" vertical="center"/>
    </xf>
    <xf numFmtId="3" fontId="25" fillId="0" borderId="14" xfId="0" applyNumberFormat="1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6" fillId="0" borderId="0" xfId="18" applyFont="1" applyFill="1" applyBorder="1" applyAlignment="1">
      <alignment horizontal="left" wrapText="1"/>
    </xf>
    <xf numFmtId="3" fontId="13" fillId="0" borderId="0" xfId="0" applyNumberFormat="1" applyFont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/>
    </xf>
    <xf numFmtId="3" fontId="13" fillId="0" borderId="18" xfId="0" applyNumberFormat="1" applyFont="1" applyBorder="1" applyAlignment="1">
      <alignment horizontal="center" vertical="center"/>
    </xf>
    <xf numFmtId="3" fontId="25" fillId="0" borderId="18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1" fontId="15" fillId="0" borderId="1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0" fillId="0" borderId="0" xfId="18" applyFont="1" applyFill="1" applyBorder="1" applyAlignment="1">
      <alignment horizontal="left" vertical="top"/>
    </xf>
    <xf numFmtId="164" fontId="15" fillId="0" borderId="1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vertical="top"/>
    </xf>
    <xf numFmtId="4" fontId="5" fillId="0" borderId="0" xfId="0" applyNumberFormat="1" applyFont="1" applyAlignment="1">
      <alignment horizontal="right" wrapText="1"/>
    </xf>
    <xf numFmtId="0" fontId="7" fillId="0" borderId="0" xfId="0" applyFont="1"/>
    <xf numFmtId="0" fontId="23" fillId="0" borderId="0" xfId="0" applyFont="1"/>
    <xf numFmtId="4" fontId="3" fillId="0" borderId="0" xfId="0" applyNumberFormat="1" applyFont="1"/>
    <xf numFmtId="4" fontId="19" fillId="0" borderId="0" xfId="0" applyNumberFormat="1" applyFont="1"/>
    <xf numFmtId="4" fontId="28" fillId="0" borderId="0" xfId="18" applyNumberFormat="1" applyFont="1" applyFill="1" applyBorder="1" applyAlignment="1"/>
    <xf numFmtId="4" fontId="28" fillId="0" borderId="0" xfId="18" applyNumberFormat="1" applyFont="1" applyFill="1" applyBorder="1" applyAlignment="1">
      <alignment horizontal="left"/>
    </xf>
    <xf numFmtId="0" fontId="32" fillId="0" borderId="0" xfId="0" applyFont="1"/>
    <xf numFmtId="0" fontId="14" fillId="0" borderId="4" xfId="0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" fontId="13" fillId="0" borderId="4" xfId="0" applyNumberFormat="1" applyFont="1" applyBorder="1" applyAlignment="1">
      <alignment horizontal="center" vertical="center"/>
    </xf>
    <xf numFmtId="4" fontId="35" fillId="0" borderId="0" xfId="18" applyNumberFormat="1" applyFont="1" applyFill="1" applyBorder="1" applyAlignment="1"/>
    <xf numFmtId="4" fontId="35" fillId="0" borderId="0" xfId="18" applyNumberFormat="1" applyFont="1" applyFill="1" applyBorder="1" applyAlignment="1">
      <alignment horizontal="left"/>
    </xf>
    <xf numFmtId="0" fontId="21" fillId="0" borderId="0" xfId="18" applyFont="1" applyFill="1" applyBorder="1" applyAlignment="1">
      <alignment horizontal="left" vertical="center"/>
    </xf>
    <xf numFmtId="4" fontId="10" fillId="0" borderId="0" xfId="18" applyNumberFormat="1" applyFont="1" applyFill="1" applyBorder="1" applyAlignment="1">
      <alignment horizontal="left" vertical="top"/>
    </xf>
    <xf numFmtId="0" fontId="21" fillId="0" borderId="0" xfId="0" applyFont="1"/>
    <xf numFmtId="0" fontId="21" fillId="0" borderId="0" xfId="18" applyFont="1" applyFill="1" applyBorder="1" applyAlignment="1">
      <alignment horizontal="left"/>
    </xf>
    <xf numFmtId="1" fontId="15" fillId="0" borderId="0" xfId="0" applyNumberFormat="1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wrapText="1"/>
    </xf>
    <xf numFmtId="4" fontId="12" fillId="0" borderId="0" xfId="0" applyNumberFormat="1" applyFont="1" applyAlignment="1">
      <alignment horizontal="left" vertical="center" wrapText="1"/>
    </xf>
    <xf numFmtId="4" fontId="8" fillId="0" borderId="4" xfId="0" applyNumberFormat="1" applyFont="1" applyBorder="1" applyAlignment="1">
      <alignment wrapText="1"/>
    </xf>
    <xf numFmtId="4" fontId="3" fillId="0" borderId="0" xfId="0" applyNumberFormat="1" applyFont="1" applyAlignment="1">
      <alignment vertical="center"/>
    </xf>
    <xf numFmtId="4" fontId="16" fillId="0" borderId="0" xfId="18" applyNumberFormat="1" applyFont="1" applyFill="1" applyBorder="1" applyAlignment="1">
      <alignment wrapText="1"/>
    </xf>
    <xf numFmtId="4" fontId="13" fillId="0" borderId="0" xfId="0" applyNumberFormat="1" applyFont="1"/>
    <xf numFmtId="0" fontId="26" fillId="0" borderId="0" xfId="0" applyFont="1" applyAlignment="1">
      <alignment vertical="top"/>
    </xf>
    <xf numFmtId="0" fontId="8" fillId="0" borderId="0" xfId="0" applyFont="1" applyAlignment="1">
      <alignment horizontal="left" wrapText="1"/>
    </xf>
    <xf numFmtId="4" fontId="13" fillId="0" borderId="13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 wrapText="1"/>
    </xf>
    <xf numFmtId="3" fontId="25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165" fontId="29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46" fillId="0" borderId="0" xfId="0" applyFont="1"/>
    <xf numFmtId="0" fontId="47" fillId="0" borderId="0" xfId="0" applyFont="1"/>
    <xf numFmtId="0" fontId="48" fillId="0" borderId="0" xfId="0" applyFont="1"/>
    <xf numFmtId="0" fontId="19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9" fillId="0" borderId="0" xfId="0" applyFont="1" applyAlignment="1">
      <alignment vertical="top" wrapText="1"/>
    </xf>
    <xf numFmtId="0" fontId="22" fillId="0" borderId="0" xfId="0" applyFont="1"/>
    <xf numFmtId="0" fontId="44" fillId="0" borderId="0" xfId="0" applyFont="1" applyAlignment="1">
      <alignment horizontal="right"/>
    </xf>
    <xf numFmtId="0" fontId="5" fillId="0" borderId="0" xfId="0" applyFont="1"/>
    <xf numFmtId="0" fontId="49" fillId="0" borderId="0" xfId="18" applyFont="1" applyFill="1" applyBorder="1" applyAlignment="1">
      <alignment horizontal="left"/>
    </xf>
    <xf numFmtId="0" fontId="51" fillId="0" borderId="0" xfId="0" applyFont="1"/>
    <xf numFmtId="0" fontId="49" fillId="0" borderId="0" xfId="18" applyFont="1" applyFill="1" applyBorder="1" applyAlignment="1"/>
    <xf numFmtId="0" fontId="45" fillId="0" borderId="26" xfId="0" applyFont="1" applyBorder="1" applyAlignment="1">
      <alignment horizontal="center"/>
    </xf>
    <xf numFmtId="0" fontId="45" fillId="0" borderId="28" xfId="0" applyFont="1" applyBorder="1" applyAlignment="1">
      <alignment horizontal="center"/>
    </xf>
    <xf numFmtId="0" fontId="44" fillId="0" borderId="28" xfId="0" applyFont="1" applyBorder="1" applyAlignment="1">
      <alignment horizontal="center"/>
    </xf>
    <xf numFmtId="0" fontId="44" fillId="0" borderId="31" xfId="0" applyFont="1" applyBorder="1" applyAlignment="1">
      <alignment horizontal="center" wrapText="1"/>
    </xf>
    <xf numFmtId="0" fontId="13" fillId="0" borderId="20" xfId="0" applyFont="1" applyBorder="1" applyAlignment="1">
      <alignment horizontal="center" vertical="center"/>
    </xf>
    <xf numFmtId="165" fontId="44" fillId="0" borderId="26" xfId="0" applyNumberFormat="1" applyFont="1" applyBorder="1" applyAlignment="1">
      <alignment horizontal="center" vertical="center"/>
    </xf>
    <xf numFmtId="165" fontId="44" fillId="0" borderId="31" xfId="0" applyNumberFormat="1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textRotation="90" wrapText="1"/>
    </xf>
    <xf numFmtId="165" fontId="44" fillId="0" borderId="0" xfId="0" applyNumberFormat="1" applyFont="1" applyAlignment="1">
      <alignment horizontal="center"/>
    </xf>
    <xf numFmtId="0" fontId="57" fillId="0" borderId="0" xfId="0" applyFont="1" applyAlignment="1">
      <alignment horizontal="center"/>
    </xf>
    <xf numFmtId="0" fontId="44" fillId="0" borderId="31" xfId="0" applyFont="1" applyBorder="1" applyAlignment="1">
      <alignment horizontal="center"/>
    </xf>
    <xf numFmtId="0" fontId="44" fillId="0" borderId="26" xfId="0" applyFont="1" applyBorder="1" applyAlignment="1">
      <alignment horizontal="center"/>
    </xf>
    <xf numFmtId="0" fontId="44" fillId="0" borderId="43" xfId="0" applyFont="1" applyBorder="1" applyAlignment="1">
      <alignment horizontal="center"/>
    </xf>
    <xf numFmtId="3" fontId="25" fillId="0" borderId="48" xfId="0" applyNumberFormat="1" applyFont="1" applyBorder="1" applyAlignment="1">
      <alignment horizontal="center" vertical="center"/>
    </xf>
    <xf numFmtId="165" fontId="44" fillId="0" borderId="49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textRotation="90" wrapText="1"/>
    </xf>
    <xf numFmtId="0" fontId="44" fillId="0" borderId="0" xfId="0" applyFont="1" applyAlignment="1">
      <alignment vertical="center" textRotation="90" wrapText="1"/>
    </xf>
    <xf numFmtId="0" fontId="44" fillId="0" borderId="26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4" fillId="5" borderId="45" xfId="0" applyFont="1" applyFill="1" applyBorder="1" applyAlignment="1">
      <alignment horizontal="center" vertical="center" textRotation="90" wrapText="1"/>
    </xf>
    <xf numFmtId="0" fontId="44" fillId="0" borderId="49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35" xfId="0" applyFont="1" applyBorder="1" applyAlignment="1">
      <alignment vertical="center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6" fillId="7" borderId="0" xfId="18" applyFont="1" applyFill="1" applyBorder="1" applyAlignment="1">
      <alignment horizontal="left" wrapText="1"/>
    </xf>
    <xf numFmtId="0" fontId="6" fillId="7" borderId="0" xfId="18" applyFont="1" applyFill="1" applyBorder="1" applyAlignment="1">
      <alignment wrapText="1"/>
    </xf>
    <xf numFmtId="0" fontId="60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24" fillId="0" borderId="0" xfId="18" applyFont="1" applyFill="1" applyBorder="1" applyAlignment="1">
      <alignment horizontal="center" vertical="center" wrapText="1"/>
    </xf>
    <xf numFmtId="0" fontId="23" fillId="7" borderId="0" xfId="0" applyFont="1" applyFill="1"/>
    <xf numFmtId="0" fontId="14" fillId="7" borderId="0" xfId="0" applyFont="1" applyFill="1" applyAlignment="1">
      <alignment horizontal="center" vertical="center" wrapText="1"/>
    </xf>
    <xf numFmtId="1" fontId="13" fillId="7" borderId="0" xfId="0" applyNumberFormat="1" applyFont="1" applyFill="1" applyAlignment="1">
      <alignment horizontal="center" vertical="center"/>
    </xf>
    <xf numFmtId="3" fontId="13" fillId="7" borderId="0" xfId="0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vertical="center" wrapText="1"/>
    </xf>
    <xf numFmtId="1" fontId="13" fillId="7" borderId="0" xfId="0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/>
    </xf>
    <xf numFmtId="0" fontId="14" fillId="7" borderId="8" xfId="0" applyFont="1" applyFill="1" applyBorder="1" applyAlignment="1">
      <alignment vertical="center" wrapText="1"/>
    </xf>
    <xf numFmtId="0" fontId="14" fillId="7" borderId="0" xfId="0" applyFont="1" applyFill="1" applyAlignment="1">
      <alignment vertical="center" wrapText="1"/>
    </xf>
    <xf numFmtId="49" fontId="39" fillId="0" borderId="0" xfId="0" applyNumberFormat="1" applyFont="1" applyAlignment="1">
      <alignment vertical="center" wrapText="1"/>
    </xf>
    <xf numFmtId="0" fontId="44" fillId="0" borderId="41" xfId="0" applyFont="1" applyBorder="1" applyAlignment="1">
      <alignment vertical="center" textRotation="90" wrapText="1"/>
    </xf>
    <xf numFmtId="0" fontId="13" fillId="7" borderId="28" xfId="0" applyFont="1" applyFill="1" applyBorder="1" applyAlignment="1">
      <alignment horizontal="center" vertical="center"/>
    </xf>
    <xf numFmtId="0" fontId="13" fillId="7" borderId="30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 wrapText="1"/>
    </xf>
    <xf numFmtId="0" fontId="13" fillId="7" borderId="35" xfId="0" applyFont="1" applyFill="1" applyBorder="1" applyAlignment="1">
      <alignment vertical="center" wrapText="1"/>
    </xf>
    <xf numFmtId="0" fontId="13" fillId="7" borderId="36" xfId="0" applyFont="1" applyFill="1" applyBorder="1" applyAlignment="1">
      <alignment vertical="center" wrapText="1"/>
    </xf>
    <xf numFmtId="0" fontId="13" fillId="7" borderId="37" xfId="0" applyFont="1" applyFill="1" applyBorder="1" applyAlignment="1">
      <alignment vertical="center" wrapText="1"/>
    </xf>
    <xf numFmtId="0" fontId="14" fillId="7" borderId="30" xfId="0" applyFont="1" applyFill="1" applyBorder="1" applyAlignment="1">
      <alignment horizontal="center" vertical="center" wrapText="1"/>
    </xf>
    <xf numFmtId="0" fontId="24" fillId="0" borderId="0" xfId="18" applyFont="1" applyFill="1" applyBorder="1" applyAlignment="1">
      <alignment vertical="center" wrapText="1"/>
    </xf>
    <xf numFmtId="0" fontId="13" fillId="7" borderId="31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7" borderId="39" xfId="0" applyFont="1" applyFill="1" applyBorder="1" applyAlignment="1">
      <alignment horizontal="center" vertical="center"/>
    </xf>
    <xf numFmtId="0" fontId="44" fillId="5" borderId="45" xfId="0" applyFont="1" applyFill="1" applyBorder="1" applyAlignment="1">
      <alignment vertical="center" textRotation="90" wrapText="1"/>
    </xf>
    <xf numFmtId="0" fontId="13" fillId="0" borderId="14" xfId="0" applyFont="1" applyBorder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24" fillId="0" borderId="48" xfId="18" applyFont="1" applyFill="1" applyBorder="1" applyAlignment="1">
      <alignment vertical="center" wrapText="1"/>
    </xf>
    <xf numFmtId="0" fontId="24" fillId="0" borderId="49" xfId="18" applyFont="1" applyFill="1" applyBorder="1" applyAlignment="1">
      <alignment vertical="center" wrapText="1"/>
    </xf>
    <xf numFmtId="3" fontId="24" fillId="0" borderId="48" xfId="18" applyNumberFormat="1" applyFont="1" applyFill="1" applyBorder="1" applyAlignment="1">
      <alignment horizontal="center" vertical="center" wrapText="1"/>
    </xf>
    <xf numFmtId="3" fontId="65" fillId="0" borderId="48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/>
    </xf>
    <xf numFmtId="0" fontId="0" fillId="0" borderId="0" xfId="0" applyAlignment="1">
      <alignment horizontal="left"/>
    </xf>
    <xf numFmtId="0" fontId="13" fillId="0" borderId="2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27" fillId="0" borderId="19" xfId="18" applyFont="1" applyFill="1" applyBorder="1" applyAlignment="1">
      <alignment horizontal="center" vertical="center" wrapText="1"/>
    </xf>
    <xf numFmtId="0" fontId="52" fillId="0" borderId="0" xfId="18" applyFont="1" applyFill="1" applyBorder="1" applyAlignment="1">
      <alignment horizontal="center" wrapText="1"/>
    </xf>
    <xf numFmtId="0" fontId="44" fillId="5" borderId="0" xfId="0" applyFont="1" applyFill="1" applyAlignment="1">
      <alignment horizontal="center" vertical="center" textRotation="90" wrapText="1"/>
    </xf>
    <xf numFmtId="0" fontId="44" fillId="0" borderId="60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1" fontId="67" fillId="0" borderId="32" xfId="0" applyNumberFormat="1" applyFont="1" applyBorder="1" applyAlignment="1">
      <alignment horizontal="center" vertical="center" wrapText="1"/>
    </xf>
    <xf numFmtId="4" fontId="68" fillId="0" borderId="32" xfId="0" applyNumberFormat="1" applyFont="1" applyBorder="1" applyAlignment="1">
      <alignment horizontal="center" vertical="center"/>
    </xf>
    <xf numFmtId="3" fontId="68" fillId="0" borderId="32" xfId="0" applyNumberFormat="1" applyFont="1" applyBorder="1" applyAlignment="1">
      <alignment horizontal="center" vertical="center"/>
    </xf>
    <xf numFmtId="3" fontId="53" fillId="0" borderId="24" xfId="0" applyNumberFormat="1" applyFont="1" applyBorder="1" applyAlignment="1">
      <alignment horizontal="center" vertical="center"/>
    </xf>
    <xf numFmtId="1" fontId="67" fillId="0" borderId="33" xfId="0" applyNumberFormat="1" applyFont="1" applyBorder="1" applyAlignment="1">
      <alignment horizontal="center" vertical="center" wrapText="1"/>
    </xf>
    <xf numFmtId="4" fontId="68" fillId="0" borderId="33" xfId="0" applyNumberFormat="1" applyFont="1" applyBorder="1" applyAlignment="1">
      <alignment horizontal="center" vertical="center"/>
    </xf>
    <xf numFmtId="3" fontId="68" fillId="0" borderId="33" xfId="0" applyNumberFormat="1" applyFont="1" applyBorder="1" applyAlignment="1">
      <alignment horizontal="center" vertical="center"/>
    </xf>
    <xf numFmtId="3" fontId="53" fillId="0" borderId="30" xfId="0" applyNumberFormat="1" applyFont="1" applyBorder="1" applyAlignment="1">
      <alignment horizontal="center" vertical="center"/>
    </xf>
    <xf numFmtId="164" fontId="68" fillId="0" borderId="24" xfId="0" applyNumberFormat="1" applyFont="1" applyBorder="1" applyAlignment="1">
      <alignment horizontal="center" vertical="center"/>
    </xf>
    <xf numFmtId="4" fontId="68" fillId="0" borderId="24" xfId="0" applyNumberFormat="1" applyFont="1" applyBorder="1" applyAlignment="1">
      <alignment horizontal="center" vertical="center"/>
    </xf>
    <xf numFmtId="3" fontId="68" fillId="0" borderId="24" xfId="0" applyNumberFormat="1" applyFont="1" applyBorder="1" applyAlignment="1">
      <alignment horizontal="center" vertical="center" wrapText="1"/>
    </xf>
    <xf numFmtId="164" fontId="68" fillId="0" borderId="30" xfId="0" applyNumberFormat="1" applyFont="1" applyBorder="1" applyAlignment="1">
      <alignment horizontal="center" vertical="center"/>
    </xf>
    <xf numFmtId="4" fontId="68" fillId="0" borderId="30" xfId="0" applyNumberFormat="1" applyFont="1" applyBorder="1" applyAlignment="1">
      <alignment horizontal="center" vertical="center"/>
    </xf>
    <xf numFmtId="3" fontId="68" fillId="0" borderId="30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164" fontId="50" fillId="0" borderId="25" xfId="0" applyNumberFormat="1" applyFont="1" applyBorder="1" applyAlignment="1">
      <alignment horizontal="center" vertical="center" wrapText="1"/>
    </xf>
    <xf numFmtId="4" fontId="68" fillId="0" borderId="25" xfId="0" applyNumberFormat="1" applyFont="1" applyBorder="1" applyAlignment="1">
      <alignment horizontal="center" vertical="center"/>
    </xf>
    <xf numFmtId="3" fontId="68" fillId="0" borderId="25" xfId="0" applyNumberFormat="1" applyFont="1" applyBorder="1" applyAlignment="1">
      <alignment horizontal="center" vertical="center"/>
    </xf>
    <xf numFmtId="3" fontId="53" fillId="0" borderId="25" xfId="0" applyNumberFormat="1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164" fontId="50" fillId="0" borderId="24" xfId="0" applyNumberFormat="1" applyFont="1" applyBorder="1" applyAlignment="1">
      <alignment horizontal="center" vertical="center" wrapText="1"/>
    </xf>
    <xf numFmtId="3" fontId="68" fillId="0" borderId="24" xfId="0" applyNumberFormat="1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164" fontId="50" fillId="0" borderId="18" xfId="0" applyNumberFormat="1" applyFont="1" applyBorder="1" applyAlignment="1">
      <alignment horizontal="center" vertical="center" wrapText="1"/>
    </xf>
    <xf numFmtId="4" fontId="68" fillId="0" borderId="18" xfId="0" applyNumberFormat="1" applyFont="1" applyBorder="1" applyAlignment="1">
      <alignment horizontal="center" vertical="center"/>
    </xf>
    <xf numFmtId="3" fontId="68" fillId="0" borderId="18" xfId="0" applyNumberFormat="1" applyFont="1" applyBorder="1" applyAlignment="1">
      <alignment horizontal="center" vertical="center"/>
    </xf>
    <xf numFmtId="3" fontId="53" fillId="0" borderId="18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164" fontId="50" fillId="0" borderId="30" xfId="0" applyNumberFormat="1" applyFont="1" applyBorder="1" applyAlignment="1">
      <alignment horizontal="center" vertical="center" wrapText="1"/>
    </xf>
    <xf numFmtId="3" fontId="68" fillId="0" borderId="30" xfId="0" applyNumberFormat="1" applyFont="1" applyBorder="1" applyAlignment="1">
      <alignment horizontal="center" vertical="center"/>
    </xf>
    <xf numFmtId="3" fontId="53" fillId="0" borderId="34" xfId="0" applyNumberFormat="1" applyFont="1" applyBorder="1" applyAlignment="1">
      <alignment horizontal="center" vertical="center"/>
    </xf>
    <xf numFmtId="164" fontId="68" fillId="0" borderId="18" xfId="0" applyNumberFormat="1" applyFont="1" applyBorder="1" applyAlignment="1">
      <alignment horizontal="center" vertical="center"/>
    </xf>
    <xf numFmtId="3" fontId="68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164" fontId="3" fillId="0" borderId="30" xfId="0" applyNumberFormat="1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1" fontId="67" fillId="0" borderId="47" xfId="0" applyNumberFormat="1" applyFont="1" applyBorder="1" applyAlignment="1">
      <alignment horizontal="center" vertical="center" wrapText="1"/>
    </xf>
    <xf numFmtId="4" fontId="68" fillId="0" borderId="47" xfId="0" applyNumberFormat="1" applyFont="1" applyBorder="1" applyAlignment="1">
      <alignment horizontal="center" vertical="center"/>
    </xf>
    <xf numFmtId="3" fontId="68" fillId="0" borderId="47" xfId="0" applyNumberFormat="1" applyFont="1" applyBorder="1" applyAlignment="1">
      <alignment horizontal="center" vertical="center"/>
    </xf>
    <xf numFmtId="3" fontId="53" fillId="0" borderId="48" xfId="0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4" fontId="68" fillId="0" borderId="20" xfId="0" applyNumberFormat="1" applyFont="1" applyBorder="1" applyAlignment="1">
      <alignment horizontal="center" vertical="center"/>
    </xf>
    <xf numFmtId="3" fontId="53" fillId="0" borderId="20" xfId="0" applyNumberFormat="1" applyFont="1" applyBorder="1" applyAlignment="1">
      <alignment horizontal="center" vertical="center"/>
    </xf>
    <xf numFmtId="4" fontId="68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wrapText="1"/>
    </xf>
    <xf numFmtId="1" fontId="68" fillId="0" borderId="52" xfId="0" applyNumberFormat="1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 wrapText="1"/>
    </xf>
    <xf numFmtId="164" fontId="68" fillId="0" borderId="22" xfId="0" applyNumberFormat="1" applyFont="1" applyBorder="1" applyAlignment="1">
      <alignment horizontal="center" vertical="center"/>
    </xf>
    <xf numFmtId="4" fontId="68" fillId="0" borderId="22" xfId="0" applyNumberFormat="1" applyFont="1" applyBorder="1" applyAlignment="1">
      <alignment horizontal="center" vertical="center"/>
    </xf>
    <xf numFmtId="3" fontId="68" fillId="0" borderId="22" xfId="0" applyNumberFormat="1" applyFont="1" applyBorder="1" applyAlignment="1">
      <alignment horizontal="center" vertical="center" wrapText="1"/>
    </xf>
    <xf numFmtId="3" fontId="53" fillId="0" borderId="22" xfId="0" applyNumberFormat="1" applyFont="1" applyBorder="1" applyAlignment="1">
      <alignment horizontal="center" vertical="center"/>
    </xf>
    <xf numFmtId="3" fontId="68" fillId="0" borderId="48" xfId="0" applyNumberFormat="1" applyFont="1" applyBorder="1" applyAlignment="1">
      <alignment horizontal="center" vertical="center"/>
    </xf>
    <xf numFmtId="3" fontId="53" fillId="0" borderId="26" xfId="0" applyNumberFormat="1" applyFont="1" applyBorder="1" applyAlignment="1">
      <alignment horizontal="center" vertical="center"/>
    </xf>
    <xf numFmtId="3" fontId="53" fillId="0" borderId="28" xfId="0" applyNumberFormat="1" applyFont="1" applyBorder="1" applyAlignment="1">
      <alignment horizontal="center" vertical="center"/>
    </xf>
    <xf numFmtId="164" fontId="67" fillId="0" borderId="30" xfId="0" applyNumberFormat="1" applyFont="1" applyBorder="1" applyAlignment="1">
      <alignment horizontal="center" vertical="center" wrapText="1"/>
    </xf>
    <xf numFmtId="3" fontId="53" fillId="0" borderId="31" xfId="0" applyNumberFormat="1" applyFont="1" applyBorder="1" applyAlignment="1">
      <alignment horizontal="center" vertical="center"/>
    </xf>
    <xf numFmtId="1" fontId="68" fillId="0" borderId="24" xfId="0" applyNumberFormat="1" applyFont="1" applyBorder="1" applyAlignment="1">
      <alignment horizontal="center" vertical="center"/>
    </xf>
    <xf numFmtId="1" fontId="68" fillId="0" borderId="18" xfId="0" applyNumberFormat="1" applyFont="1" applyBorder="1" applyAlignment="1">
      <alignment horizontal="center" vertical="center"/>
    </xf>
    <xf numFmtId="1" fontId="68" fillId="0" borderId="30" xfId="0" applyNumberFormat="1" applyFont="1" applyBorder="1" applyAlignment="1">
      <alignment horizontal="center" vertical="center"/>
    </xf>
    <xf numFmtId="2" fontId="68" fillId="0" borderId="24" xfId="0" applyNumberFormat="1" applyFont="1" applyBorder="1" applyAlignment="1">
      <alignment horizontal="center" vertical="center"/>
    </xf>
    <xf numFmtId="2" fontId="68" fillId="0" borderId="30" xfId="0" applyNumberFormat="1" applyFont="1" applyBorder="1" applyAlignment="1">
      <alignment horizontal="center" vertical="center"/>
    </xf>
    <xf numFmtId="3" fontId="3" fillId="0" borderId="30" xfId="0" applyNumberFormat="1" applyFont="1" applyBorder="1" applyAlignment="1">
      <alignment horizontal="center" vertical="center"/>
    </xf>
    <xf numFmtId="3" fontId="3" fillId="0" borderId="31" xfId="0" applyNumberFormat="1" applyFont="1" applyBorder="1" applyAlignment="1">
      <alignment horizontal="center" vertical="center"/>
    </xf>
    <xf numFmtId="3" fontId="3" fillId="0" borderId="18" xfId="0" applyNumberFormat="1" applyFont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 wrapText="1"/>
    </xf>
    <xf numFmtId="1" fontId="68" fillId="7" borderId="24" xfId="0" applyNumberFormat="1" applyFont="1" applyFill="1" applyBorder="1" applyAlignment="1">
      <alignment horizontal="center" vertical="center" wrapText="1"/>
    </xf>
    <xf numFmtId="1" fontId="68" fillId="7" borderId="24" xfId="0" applyNumberFormat="1" applyFont="1" applyFill="1" applyBorder="1" applyAlignment="1">
      <alignment horizontal="center" vertical="center"/>
    </xf>
    <xf numFmtId="3" fontId="68" fillId="7" borderId="24" xfId="0" applyNumberFormat="1" applyFont="1" applyFill="1" applyBorder="1" applyAlignment="1">
      <alignment horizontal="center" vertical="center"/>
    </xf>
    <xf numFmtId="0" fontId="3" fillId="7" borderId="18" xfId="0" applyFont="1" applyFill="1" applyBorder="1" applyAlignment="1">
      <alignment horizontal="center" vertical="center" wrapText="1"/>
    </xf>
    <xf numFmtId="1" fontId="68" fillId="7" borderId="18" xfId="0" applyNumberFormat="1" applyFont="1" applyFill="1" applyBorder="1" applyAlignment="1">
      <alignment horizontal="center" vertical="center" wrapText="1"/>
    </xf>
    <xf numFmtId="1" fontId="68" fillId="7" borderId="18" xfId="0" applyNumberFormat="1" applyFont="1" applyFill="1" applyBorder="1" applyAlignment="1">
      <alignment horizontal="center" vertical="center"/>
    </xf>
    <xf numFmtId="3" fontId="68" fillId="7" borderId="18" xfId="0" applyNumberFormat="1" applyFont="1" applyFill="1" applyBorder="1" applyAlignment="1">
      <alignment horizontal="center" vertical="center"/>
    </xf>
    <xf numFmtId="0" fontId="3" fillId="7" borderId="30" xfId="0" applyFont="1" applyFill="1" applyBorder="1" applyAlignment="1">
      <alignment horizontal="center" vertical="center" wrapText="1"/>
    </xf>
    <xf numFmtId="1" fontId="68" fillId="7" borderId="30" xfId="0" applyNumberFormat="1" applyFont="1" applyFill="1" applyBorder="1" applyAlignment="1">
      <alignment horizontal="center" vertical="center" wrapText="1"/>
    </xf>
    <xf numFmtId="1" fontId="68" fillId="7" borderId="30" xfId="0" applyNumberFormat="1" applyFont="1" applyFill="1" applyBorder="1" applyAlignment="1">
      <alignment horizontal="center" vertical="center"/>
    </xf>
    <xf numFmtId="3" fontId="68" fillId="7" borderId="30" xfId="0" applyNumberFormat="1" applyFont="1" applyFill="1" applyBorder="1" applyAlignment="1">
      <alignment horizontal="center" vertical="center"/>
    </xf>
    <xf numFmtId="0" fontId="68" fillId="7" borderId="24" xfId="0" applyFont="1" applyFill="1" applyBorder="1" applyAlignment="1">
      <alignment horizontal="center" vertical="center"/>
    </xf>
    <xf numFmtId="1" fontId="68" fillId="0" borderId="24" xfId="0" applyNumberFormat="1" applyFont="1" applyBorder="1" applyAlignment="1">
      <alignment horizontal="center" vertical="center" wrapText="1"/>
    </xf>
    <xf numFmtId="1" fontId="68" fillId="0" borderId="18" xfId="0" applyNumberFormat="1" applyFont="1" applyBorder="1" applyAlignment="1">
      <alignment horizontal="center" vertical="center" wrapText="1"/>
    </xf>
    <xf numFmtId="1" fontId="68" fillId="0" borderId="30" xfId="0" applyNumberFormat="1" applyFont="1" applyBorder="1" applyAlignment="1">
      <alignment horizontal="center" vertical="center" wrapText="1"/>
    </xf>
    <xf numFmtId="0" fontId="68" fillId="7" borderId="26" xfId="0" applyFont="1" applyFill="1" applyBorder="1" applyAlignment="1">
      <alignment horizontal="left"/>
    </xf>
    <xf numFmtId="0" fontId="68" fillId="7" borderId="28" xfId="0" applyFont="1" applyFill="1" applyBorder="1" applyAlignment="1">
      <alignment horizontal="left"/>
    </xf>
    <xf numFmtId="0" fontId="68" fillId="7" borderId="31" xfId="0" applyFont="1" applyFill="1" applyBorder="1" applyAlignment="1">
      <alignment horizontal="left"/>
    </xf>
    <xf numFmtId="1" fontId="68" fillId="0" borderId="48" xfId="0" applyNumberFormat="1" applyFont="1" applyBorder="1" applyAlignment="1">
      <alignment horizontal="center" vertical="center"/>
    </xf>
    <xf numFmtId="3" fontId="52" fillId="0" borderId="48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left"/>
    </xf>
    <xf numFmtId="3" fontId="46" fillId="0" borderId="0" xfId="0" applyNumberFormat="1" applyFont="1"/>
    <xf numFmtId="0" fontId="3" fillId="0" borderId="0" xfId="0" applyFont="1" applyAlignment="1">
      <alignment horizontal="center" vertical="center" wrapText="1"/>
    </xf>
    <xf numFmtId="1" fontId="67" fillId="0" borderId="0" xfId="0" applyNumberFormat="1" applyFont="1" applyAlignment="1">
      <alignment horizontal="center" vertical="center" wrapText="1"/>
    </xf>
    <xf numFmtId="164" fontId="50" fillId="0" borderId="0" xfId="0" applyNumberFormat="1" applyFont="1" applyAlignment="1">
      <alignment horizontal="center" vertical="center" wrapText="1"/>
    </xf>
    <xf numFmtId="4" fontId="68" fillId="0" borderId="0" xfId="0" applyNumberFormat="1" applyFont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3" fontId="53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horizontal="left" vertical="center" wrapText="1"/>
    </xf>
    <xf numFmtId="0" fontId="13" fillId="0" borderId="30" xfId="0" applyFont="1" applyBorder="1" applyAlignment="1">
      <alignment horizontal="center" vertical="center" wrapText="1"/>
    </xf>
    <xf numFmtId="0" fontId="24" fillId="0" borderId="0" xfId="0" applyFont="1" applyAlignment="1">
      <alignment horizontal="right" wrapText="1"/>
    </xf>
    <xf numFmtId="0" fontId="44" fillId="4" borderId="0" xfId="0" applyFont="1" applyFill="1" applyAlignment="1">
      <alignment horizontal="center" vertical="center" textRotation="90" wrapText="1"/>
    </xf>
    <xf numFmtId="3" fontId="53" fillId="0" borderId="25" xfId="0" quotePrefix="1" applyNumberFormat="1" applyFont="1" applyBorder="1" applyAlignment="1">
      <alignment horizontal="center" vertical="center"/>
    </xf>
    <xf numFmtId="0" fontId="44" fillId="4" borderId="45" xfId="0" applyFont="1" applyFill="1" applyBorder="1" applyAlignment="1">
      <alignment vertical="center" textRotation="90" wrapText="1"/>
    </xf>
    <xf numFmtId="0" fontId="27" fillId="0" borderId="0" xfId="18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1" fontId="67" fillId="0" borderId="18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1" fontId="67" fillId="0" borderId="24" xfId="0" applyNumberFormat="1" applyFont="1" applyBorder="1" applyAlignment="1">
      <alignment horizontal="center" vertical="center" wrapText="1"/>
    </xf>
    <xf numFmtId="1" fontId="67" fillId="0" borderId="30" xfId="0" applyNumberFormat="1" applyFont="1" applyBorder="1" applyAlignment="1">
      <alignment horizontal="center" vertical="center" wrapText="1"/>
    </xf>
    <xf numFmtId="0" fontId="13" fillId="7" borderId="30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13" fillId="7" borderId="20" xfId="0" applyFont="1" applyFill="1" applyBorder="1" applyAlignment="1">
      <alignment horizontal="center" vertical="center" wrapText="1"/>
    </xf>
    <xf numFmtId="164" fontId="67" fillId="0" borderId="18" xfId="0" applyNumberFormat="1" applyFont="1" applyBorder="1" applyAlignment="1">
      <alignment horizontal="center" vertical="center" wrapText="1"/>
    </xf>
    <xf numFmtId="164" fontId="67" fillId="0" borderId="24" xfId="0" applyNumberFormat="1" applyFont="1" applyBorder="1" applyAlignment="1">
      <alignment horizontal="center" vertical="center" wrapText="1"/>
    </xf>
    <xf numFmtId="1" fontId="67" fillId="0" borderId="25" xfId="0" applyNumberFormat="1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1" fontId="67" fillId="0" borderId="48" xfId="0" applyNumberFormat="1" applyFont="1" applyBorder="1" applyAlignment="1">
      <alignment horizontal="center" vertical="center" wrapText="1"/>
    </xf>
    <xf numFmtId="164" fontId="50" fillId="0" borderId="48" xfId="0" applyNumberFormat="1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wrapText="1"/>
    </xf>
    <xf numFmtId="3" fontId="68" fillId="0" borderId="22" xfId="0" applyNumberFormat="1" applyFont="1" applyBorder="1" applyAlignment="1">
      <alignment horizontal="center" vertical="center"/>
    </xf>
    <xf numFmtId="0" fontId="3" fillId="0" borderId="36" xfId="0" applyFont="1" applyBorder="1" applyAlignment="1">
      <alignment horizontal="center" wrapText="1"/>
    </xf>
    <xf numFmtId="0" fontId="3" fillId="0" borderId="73" xfId="0" applyFont="1" applyBorder="1" applyAlignment="1">
      <alignment horizontal="center" wrapText="1"/>
    </xf>
    <xf numFmtId="164" fontId="50" fillId="0" borderId="22" xfId="0" applyNumberFormat="1" applyFont="1" applyBorder="1" applyAlignment="1">
      <alignment horizontal="center" vertical="center" wrapText="1"/>
    </xf>
    <xf numFmtId="0" fontId="45" fillId="0" borderId="60" xfId="0" applyFont="1" applyBorder="1" applyAlignment="1">
      <alignment horizontal="center"/>
    </xf>
    <xf numFmtId="165" fontId="44" fillId="0" borderId="60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164" fontId="50" fillId="0" borderId="20" xfId="0" applyNumberFormat="1" applyFont="1" applyBorder="1" applyAlignment="1">
      <alignment horizontal="center" vertical="center" wrapText="1"/>
    </xf>
    <xf numFmtId="3" fontId="68" fillId="0" borderId="20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164" fontId="50" fillId="0" borderId="21" xfId="0" applyNumberFormat="1" applyFont="1" applyBorder="1" applyAlignment="1">
      <alignment horizontal="center" vertical="center" wrapText="1"/>
    </xf>
    <xf numFmtId="4" fontId="68" fillId="0" borderId="21" xfId="0" applyNumberFormat="1" applyFont="1" applyBorder="1" applyAlignment="1">
      <alignment horizontal="center" vertical="center"/>
    </xf>
    <xf numFmtId="3" fontId="68" fillId="0" borderId="21" xfId="0" applyNumberFormat="1" applyFont="1" applyBorder="1" applyAlignment="1">
      <alignment horizontal="center" vertical="center"/>
    </xf>
    <xf numFmtId="0" fontId="44" fillId="0" borderId="59" xfId="0" applyFont="1" applyBorder="1" applyAlignment="1">
      <alignment horizontal="center"/>
    </xf>
    <xf numFmtId="0" fontId="44" fillId="0" borderId="39" xfId="0" applyFont="1" applyBorder="1" applyAlignment="1">
      <alignment horizontal="center" vertical="center"/>
    </xf>
    <xf numFmtId="3" fontId="47" fillId="0" borderId="0" xfId="0" applyNumberFormat="1" applyFont="1"/>
    <xf numFmtId="4" fontId="14" fillId="0" borderId="0" xfId="0" applyNumberFormat="1" applyFont="1" applyAlignment="1">
      <alignment horizontal="center" vertical="center"/>
    </xf>
    <xf numFmtId="2" fontId="68" fillId="0" borderId="18" xfId="0" applyNumberFormat="1" applyFont="1" applyBorder="1" applyAlignment="1">
      <alignment horizontal="center" vertical="center"/>
    </xf>
    <xf numFmtId="0" fontId="44" fillId="10" borderId="45" xfId="0" applyFont="1" applyFill="1" applyBorder="1" applyAlignment="1">
      <alignment horizontal="center" vertical="center" textRotation="90" wrapText="1"/>
    </xf>
    <xf numFmtId="1" fontId="67" fillId="0" borderId="62" xfId="0" applyNumberFormat="1" applyFont="1" applyBorder="1" applyAlignment="1">
      <alignment horizontal="center" vertical="center" wrapText="1"/>
    </xf>
    <xf numFmtId="164" fontId="68" fillId="0" borderId="48" xfId="0" applyNumberFormat="1" applyFont="1" applyBorder="1" applyAlignment="1">
      <alignment horizontal="center" vertical="center"/>
    </xf>
    <xf numFmtId="3" fontId="68" fillId="0" borderId="48" xfId="0" applyNumberFormat="1" applyFont="1" applyBorder="1" applyAlignment="1">
      <alignment horizontal="center" vertical="center" wrapText="1"/>
    </xf>
    <xf numFmtId="3" fontId="53" fillId="0" borderId="21" xfId="0" applyNumberFormat="1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/>
    </xf>
    <xf numFmtId="3" fontId="3" fillId="0" borderId="26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3" fontId="3" fillId="0" borderId="60" xfId="0" applyNumberFormat="1" applyFont="1" applyBorder="1" applyAlignment="1">
      <alignment horizontal="center" vertical="center"/>
    </xf>
    <xf numFmtId="0" fontId="45" fillId="0" borderId="59" xfId="0" applyFont="1" applyBorder="1" applyAlignment="1">
      <alignment horizontal="center" vertical="center" wrapText="1"/>
    </xf>
    <xf numFmtId="1" fontId="67" fillId="0" borderId="21" xfId="0" applyNumberFormat="1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wrapText="1"/>
    </xf>
    <xf numFmtId="1" fontId="67" fillId="0" borderId="34" xfId="0" applyNumberFormat="1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49" fontId="19" fillId="0" borderId="0" xfId="0" applyNumberFormat="1" applyFont="1"/>
    <xf numFmtId="49" fontId="26" fillId="0" borderId="0" xfId="0" applyNumberFormat="1" applyFont="1" applyAlignment="1">
      <alignment vertical="top"/>
    </xf>
    <xf numFmtId="49" fontId="7" fillId="0" borderId="0" xfId="0" applyNumberFormat="1" applyFont="1"/>
    <xf numFmtId="49" fontId="22" fillId="0" borderId="0" xfId="0" applyNumberFormat="1" applyFont="1"/>
    <xf numFmtId="49" fontId="5" fillId="0" borderId="0" xfId="0" applyNumberFormat="1" applyFont="1"/>
    <xf numFmtId="49" fontId="52" fillId="0" borderId="0" xfId="18" applyNumberFormat="1" applyFont="1" applyFill="1" applyBorder="1" applyAlignment="1">
      <alignment horizontal="center" wrapText="1"/>
    </xf>
    <xf numFmtId="49" fontId="49" fillId="0" borderId="0" xfId="18" applyNumberFormat="1" applyFont="1" applyFill="1" applyBorder="1" applyAlignment="1"/>
    <xf numFmtId="49" fontId="49" fillId="0" borderId="0" xfId="18" applyNumberFormat="1" applyFont="1" applyFill="1" applyBorder="1" applyAlignment="1">
      <alignment horizontal="left"/>
    </xf>
    <xf numFmtId="49" fontId="0" fillId="0" borderId="0" xfId="0" applyNumberFormat="1"/>
    <xf numFmtId="49" fontId="3" fillId="0" borderId="75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75" xfId="0" applyNumberFormat="1" applyFont="1" applyBorder="1" applyAlignment="1">
      <alignment horizontal="center" wrapText="1"/>
    </xf>
    <xf numFmtId="49" fontId="3" fillId="0" borderId="55" xfId="0" applyNumberFormat="1" applyFont="1" applyBorder="1" applyAlignment="1">
      <alignment horizontal="center" wrapText="1"/>
    </xf>
    <xf numFmtId="49" fontId="3" fillId="0" borderId="64" xfId="0" applyNumberFormat="1" applyFont="1" applyBorder="1" applyAlignment="1">
      <alignment horizontal="center" vertical="center" wrapText="1"/>
    </xf>
    <xf numFmtId="49" fontId="28" fillId="0" borderId="0" xfId="18" applyNumberFormat="1" applyFont="1" applyFill="1" applyBorder="1" applyAlignment="1">
      <alignment horizontal="left"/>
    </xf>
    <xf numFmtId="49" fontId="24" fillId="0" borderId="0" xfId="0" applyNumberFormat="1" applyFont="1" applyAlignment="1">
      <alignment horizontal="right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horizontal="left" wrapText="1"/>
    </xf>
    <xf numFmtId="49" fontId="3" fillId="0" borderId="24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wrapText="1"/>
    </xf>
    <xf numFmtId="49" fontId="3" fillId="0" borderId="48" xfId="0" applyNumberFormat="1" applyFont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 vertical="center"/>
    </xf>
    <xf numFmtId="3" fontId="3" fillId="0" borderId="43" xfId="0" applyNumberFormat="1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4" fontId="68" fillId="0" borderId="34" xfId="0" applyNumberFormat="1" applyFont="1" applyBorder="1" applyAlignment="1">
      <alignment horizontal="center" vertical="center"/>
    </xf>
    <xf numFmtId="3" fontId="68" fillId="0" borderId="34" xfId="0" applyNumberFormat="1" applyFont="1" applyBorder="1" applyAlignment="1">
      <alignment horizontal="center" vertical="center"/>
    </xf>
    <xf numFmtId="3" fontId="3" fillId="0" borderId="34" xfId="0" applyNumberFormat="1" applyFont="1" applyBorder="1" applyAlignment="1">
      <alignment horizontal="center" vertical="center"/>
    </xf>
    <xf numFmtId="3" fontId="3" fillId="0" borderId="78" xfId="0" applyNumberFormat="1" applyFont="1" applyBorder="1" applyAlignment="1">
      <alignment horizontal="center" vertical="center"/>
    </xf>
    <xf numFmtId="3" fontId="53" fillId="0" borderId="49" xfId="0" applyNumberFormat="1" applyFont="1" applyBorder="1" applyAlignment="1">
      <alignment horizontal="center" vertical="center"/>
    </xf>
    <xf numFmtId="1" fontId="67" fillId="0" borderId="30" xfId="0" applyNumberFormat="1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44" fillId="5" borderId="35" xfId="0" applyFont="1" applyFill="1" applyBorder="1" applyAlignment="1">
      <alignment horizontal="center" vertical="center" textRotation="90" wrapText="1"/>
    </xf>
    <xf numFmtId="0" fontId="44" fillId="5" borderId="37" xfId="0" applyFont="1" applyFill="1" applyBorder="1" applyAlignment="1">
      <alignment horizontal="center" vertical="center" textRotation="90" wrapText="1"/>
    </xf>
    <xf numFmtId="0" fontId="44" fillId="4" borderId="70" xfId="0" applyFont="1" applyFill="1" applyBorder="1" applyAlignment="1">
      <alignment horizontal="center" vertical="center" textRotation="90" wrapText="1"/>
    </xf>
    <xf numFmtId="0" fontId="44" fillId="4" borderId="71" xfId="0" applyFont="1" applyFill="1" applyBorder="1" applyAlignment="1">
      <alignment horizontal="center" vertical="center" textRotation="90" wrapText="1"/>
    </xf>
    <xf numFmtId="1" fontId="67" fillId="0" borderId="25" xfId="0" applyNumberFormat="1" applyFont="1" applyBorder="1" applyAlignment="1">
      <alignment horizontal="center" vertical="center" wrapText="1"/>
    </xf>
    <xf numFmtId="1" fontId="67" fillId="0" borderId="21" xfId="0" applyNumberFormat="1" applyFont="1" applyBorder="1" applyAlignment="1">
      <alignment horizontal="center" vertical="center" wrapText="1"/>
    </xf>
    <xf numFmtId="0" fontId="44" fillId="5" borderId="40" xfId="0" applyFont="1" applyFill="1" applyBorder="1" applyAlignment="1">
      <alignment horizontal="center" vertical="center" textRotation="90" wrapText="1"/>
    </xf>
    <xf numFmtId="0" fontId="44" fillId="5" borderId="41" xfId="0" applyFont="1" applyFill="1" applyBorder="1" applyAlignment="1">
      <alignment horizontal="center" vertical="center" textRotation="90" wrapText="1"/>
    </xf>
    <xf numFmtId="0" fontId="44" fillId="5" borderId="42" xfId="0" applyFont="1" applyFill="1" applyBorder="1" applyAlignment="1">
      <alignment horizontal="center" vertical="center" textRotation="90" wrapText="1"/>
    </xf>
    <xf numFmtId="1" fontId="67" fillId="0" borderId="34" xfId="0" applyNumberFormat="1" applyFont="1" applyBorder="1" applyAlignment="1">
      <alignment horizontal="center" vertical="center" wrapText="1"/>
    </xf>
    <xf numFmtId="1" fontId="67" fillId="0" borderId="69" xfId="0" applyNumberFormat="1" applyFont="1" applyBorder="1" applyAlignment="1">
      <alignment horizontal="center" vertical="center" wrapText="1"/>
    </xf>
    <xf numFmtId="0" fontId="69" fillId="0" borderId="64" xfId="0" applyFont="1" applyBorder="1" applyAlignment="1">
      <alignment vertical="center" wrapText="1"/>
    </xf>
    <xf numFmtId="0" fontId="44" fillId="4" borderId="41" xfId="0" applyFont="1" applyFill="1" applyBorder="1" applyAlignment="1">
      <alignment horizontal="center" vertical="center" textRotation="90" wrapText="1"/>
    </xf>
    <xf numFmtId="0" fontId="44" fillId="4" borderId="42" xfId="0" applyFont="1" applyFill="1" applyBorder="1" applyAlignment="1">
      <alignment horizontal="center" vertical="center" textRotation="90" wrapText="1"/>
    </xf>
    <xf numFmtId="1" fontId="67" fillId="0" borderId="48" xfId="0" applyNumberFormat="1" applyFont="1" applyBorder="1" applyAlignment="1">
      <alignment horizontal="center" vertical="center" wrapText="1"/>
    </xf>
    <xf numFmtId="0" fontId="69" fillId="0" borderId="48" xfId="0" applyFont="1" applyBorder="1" applyAlignment="1">
      <alignment horizontal="center" vertical="center" wrapText="1"/>
    </xf>
    <xf numFmtId="0" fontId="24" fillId="8" borderId="0" xfId="18" applyFont="1" applyFill="1" applyBorder="1" applyAlignment="1">
      <alignment horizontal="center" vertical="center" wrapText="1"/>
    </xf>
    <xf numFmtId="0" fontId="27" fillId="0" borderId="0" xfId="18" applyFont="1" applyFill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4" fontId="13" fillId="0" borderId="24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20" xfId="0" applyNumberFormat="1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6" fillId="0" borderId="0" xfId="18" applyFont="1" applyFill="1" applyBorder="1" applyAlignment="1">
      <alignment horizontal="left" wrapText="1"/>
    </xf>
    <xf numFmtId="0" fontId="13" fillId="0" borderId="37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0" borderId="30" xfId="0" applyFont="1" applyBorder="1"/>
    <xf numFmtId="0" fontId="13" fillId="0" borderId="20" xfId="0" applyFont="1" applyBorder="1"/>
    <xf numFmtId="1" fontId="67" fillId="0" borderId="24" xfId="0" applyNumberFormat="1" applyFont="1" applyBorder="1" applyAlignment="1">
      <alignment horizontal="center" vertical="center" wrapText="1"/>
    </xf>
    <xf numFmtId="0" fontId="69" fillId="0" borderId="24" xfId="0" applyFont="1" applyBorder="1" applyAlignment="1">
      <alignment horizontal="center" vertical="center" wrapText="1"/>
    </xf>
    <xf numFmtId="1" fontId="67" fillId="0" borderId="22" xfId="0" applyNumberFormat="1" applyFont="1" applyBorder="1" applyAlignment="1">
      <alignment horizontal="center" vertical="center" wrapText="1"/>
    </xf>
    <xf numFmtId="0" fontId="69" fillId="0" borderId="22" xfId="0" applyFont="1" applyBorder="1" applyAlignment="1">
      <alignment horizontal="center" vertical="center" wrapText="1"/>
    </xf>
    <xf numFmtId="49" fontId="43" fillId="0" borderId="0" xfId="0" applyNumberFormat="1" applyFont="1" applyAlignment="1">
      <alignment horizontal="left" vertical="center" wrapText="1"/>
    </xf>
    <xf numFmtId="0" fontId="43" fillId="3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2" fillId="0" borderId="0" xfId="18" applyFont="1" applyFill="1" applyBorder="1" applyAlignment="1">
      <alignment horizontal="center" vertical="center" wrapText="1"/>
    </xf>
    <xf numFmtId="0" fontId="44" fillId="4" borderId="40" xfId="0" applyFont="1" applyFill="1" applyBorder="1" applyAlignment="1">
      <alignment horizontal="center" vertical="center" textRotation="90" wrapText="1"/>
    </xf>
    <xf numFmtId="0" fontId="24" fillId="0" borderId="0" xfId="0" applyFont="1" applyAlignment="1">
      <alignment horizontal="right" wrapText="1"/>
    </xf>
    <xf numFmtId="0" fontId="27" fillId="0" borderId="19" xfId="18" applyFont="1" applyFill="1" applyBorder="1" applyAlignment="1">
      <alignment horizontal="center" vertical="center" wrapText="1"/>
    </xf>
    <xf numFmtId="0" fontId="44" fillId="4" borderId="72" xfId="0" applyFont="1" applyFill="1" applyBorder="1" applyAlignment="1">
      <alignment horizontal="center" vertical="center" textRotation="90" wrapText="1"/>
    </xf>
    <xf numFmtId="164" fontId="67" fillId="0" borderId="18" xfId="0" applyNumberFormat="1" applyFont="1" applyBorder="1" applyAlignment="1">
      <alignment horizontal="center" vertical="center" wrapText="1"/>
    </xf>
    <xf numFmtId="0" fontId="27" fillId="0" borderId="0" xfId="18" applyFont="1" applyFill="1" applyBorder="1" applyAlignment="1">
      <alignment horizontal="center" wrapText="1"/>
    </xf>
    <xf numFmtId="0" fontId="16" fillId="0" borderId="0" xfId="18" applyFont="1" applyFill="1" applyBorder="1" applyAlignment="1">
      <alignment horizont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" fontId="67" fillId="0" borderId="18" xfId="0" applyNumberFormat="1" applyFont="1" applyBorder="1" applyAlignment="1">
      <alignment horizontal="center" vertical="center" wrapText="1"/>
    </xf>
    <xf numFmtId="0" fontId="55" fillId="5" borderId="40" xfId="0" applyFont="1" applyFill="1" applyBorder="1" applyAlignment="1">
      <alignment horizontal="center" vertical="center" textRotation="90" wrapText="1"/>
    </xf>
    <xf numFmtId="0" fontId="0" fillId="0" borderId="41" xfId="0" applyBorder="1"/>
    <xf numFmtId="0" fontId="0" fillId="0" borderId="42" xfId="0" applyBorder="1"/>
    <xf numFmtId="0" fontId="69" fillId="0" borderId="18" xfId="0" applyFont="1" applyBorder="1"/>
    <xf numFmtId="0" fontId="56" fillId="8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2" fillId="0" borderId="0" xfId="18" applyFont="1" applyFill="1" applyBorder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19" fillId="0" borderId="0" xfId="0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19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wrapText="1"/>
    </xf>
    <xf numFmtId="0" fontId="13" fillId="0" borderId="4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0" fillId="6" borderId="0" xfId="0" applyFont="1" applyFill="1" applyAlignment="1">
      <alignment horizontal="center" vertical="center"/>
    </xf>
    <xf numFmtId="0" fontId="13" fillId="7" borderId="23" xfId="0" applyFont="1" applyFill="1" applyBorder="1" applyAlignment="1">
      <alignment horizontal="center" vertical="center" wrapText="1"/>
    </xf>
    <xf numFmtId="0" fontId="13" fillId="7" borderId="29" xfId="0" applyFont="1" applyFill="1" applyBorder="1" applyAlignment="1">
      <alignment horizontal="center" vertical="center" wrapText="1"/>
    </xf>
    <xf numFmtId="0" fontId="13" fillId="7" borderId="24" xfId="0" applyFont="1" applyFill="1" applyBorder="1" applyAlignment="1">
      <alignment horizontal="center" vertical="center" wrapText="1"/>
    </xf>
    <xf numFmtId="0" fontId="13" fillId="7" borderId="3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3" fillId="7" borderId="27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 wrapText="1"/>
    </xf>
    <xf numFmtId="0" fontId="13" fillId="7" borderId="26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/>
    </xf>
    <xf numFmtId="0" fontId="13" fillId="7" borderId="57" xfId="0" applyFont="1" applyFill="1" applyBorder="1" applyAlignment="1">
      <alignment horizontal="center" vertical="center" wrapText="1"/>
    </xf>
    <xf numFmtId="0" fontId="13" fillId="7" borderId="56" xfId="0" applyFont="1" applyFill="1" applyBorder="1" applyAlignment="1">
      <alignment horizontal="center" vertical="center" wrapText="1"/>
    </xf>
    <xf numFmtId="0" fontId="13" fillId="7" borderId="58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center" vertical="center" wrapText="1"/>
    </xf>
    <xf numFmtId="0" fontId="44" fillId="9" borderId="40" xfId="0" applyFont="1" applyFill="1" applyBorder="1" applyAlignment="1">
      <alignment horizontal="center" vertical="center" textRotation="90" wrapText="1"/>
    </xf>
    <xf numFmtId="0" fontId="44" fillId="9" borderId="42" xfId="0" applyFont="1" applyFill="1" applyBorder="1" applyAlignment="1">
      <alignment horizontal="center" vertical="center" textRotation="90" wrapText="1"/>
    </xf>
    <xf numFmtId="0" fontId="44" fillId="9" borderId="41" xfId="0" applyFont="1" applyFill="1" applyBorder="1" applyAlignment="1">
      <alignment horizontal="center" vertical="center" textRotation="90" wrapText="1"/>
    </xf>
    <xf numFmtId="0" fontId="64" fillId="7" borderId="0" xfId="18" applyFont="1" applyFill="1" applyBorder="1" applyAlignment="1">
      <alignment horizont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39" xfId="0" applyFont="1" applyBorder="1"/>
    <xf numFmtId="0" fontId="13" fillId="0" borderId="39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 wrapText="1"/>
    </xf>
    <xf numFmtId="0" fontId="13" fillId="0" borderId="31" xfId="0" applyFont="1" applyBorder="1"/>
    <xf numFmtId="0" fontId="13" fillId="0" borderId="23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71" fillId="7" borderId="0" xfId="18" applyFont="1" applyFill="1" applyBorder="1" applyAlignment="1">
      <alignment horizontal="center" wrapText="1"/>
    </xf>
    <xf numFmtId="1" fontId="67" fillId="0" borderId="64" xfId="0" applyNumberFormat="1" applyFont="1" applyBorder="1" applyAlignment="1">
      <alignment horizontal="center" vertical="center" wrapText="1"/>
    </xf>
    <xf numFmtId="0" fontId="66" fillId="8" borderId="45" xfId="18" applyFont="1" applyFill="1" applyBorder="1" applyAlignment="1">
      <alignment horizontal="center" vertical="center" wrapText="1"/>
    </xf>
    <xf numFmtId="0" fontId="66" fillId="8" borderId="62" xfId="18" applyFont="1" applyFill="1" applyBorder="1" applyAlignment="1">
      <alignment horizontal="center" vertical="center" wrapText="1"/>
    </xf>
    <xf numFmtId="0" fontId="66" fillId="8" borderId="63" xfId="18" applyFont="1" applyFill="1" applyBorder="1" applyAlignment="1">
      <alignment horizontal="center" vertical="center" wrapText="1"/>
    </xf>
    <xf numFmtId="0" fontId="24" fillId="0" borderId="45" xfId="18" applyFont="1" applyFill="1" applyBorder="1" applyAlignment="1">
      <alignment horizontal="center" vertical="center" wrapText="1"/>
    </xf>
    <xf numFmtId="0" fontId="24" fillId="0" borderId="62" xfId="18" applyFont="1" applyFill="1" applyBorder="1" applyAlignment="1">
      <alignment horizontal="center" vertical="center" wrapText="1"/>
    </xf>
    <xf numFmtId="0" fontId="24" fillId="0" borderId="64" xfId="18" applyFont="1" applyFill="1" applyBorder="1" applyAlignment="1">
      <alignment horizontal="center" vertical="center" wrapText="1"/>
    </xf>
    <xf numFmtId="1" fontId="67" fillId="0" borderId="51" xfId="0" applyNumberFormat="1" applyFont="1" applyBorder="1" applyAlignment="1">
      <alignment horizontal="center" vertical="center" wrapText="1"/>
    </xf>
    <xf numFmtId="1" fontId="67" fillId="0" borderId="52" xfId="0" applyNumberFormat="1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left" vertical="center" wrapText="1"/>
    </xf>
    <xf numFmtId="0" fontId="24" fillId="0" borderId="4" xfId="0" applyFont="1" applyBorder="1" applyAlignment="1">
      <alignment horizontal="right" wrapText="1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6" fillId="0" borderId="0" xfId="18" applyFont="1" applyFill="1" applyBorder="1" applyAlignment="1">
      <alignment horizontal="left" vertical="top" wrapText="1"/>
    </xf>
    <xf numFmtId="49" fontId="39" fillId="0" borderId="5" xfId="0" applyNumberFormat="1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/>
    </xf>
    <xf numFmtId="0" fontId="38" fillId="0" borderId="0" xfId="0" applyFont="1" applyAlignment="1">
      <alignment horizontal="left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5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" fontId="13" fillId="0" borderId="11" xfId="0" applyNumberFormat="1" applyFont="1" applyBorder="1" applyAlignment="1">
      <alignment horizontal="center" vertical="center"/>
    </xf>
    <xf numFmtId="1" fontId="13" fillId="0" borderId="1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30" fillId="0" borderId="3" xfId="0" applyFont="1" applyBorder="1" applyAlignment="1">
      <alignment horizontal="left" wrapText="1"/>
    </xf>
    <xf numFmtId="0" fontId="10" fillId="0" borderId="0" xfId="18" applyFont="1" applyFill="1" applyBorder="1" applyAlignment="1">
      <alignment horizontal="left" vertical="top"/>
    </xf>
    <xf numFmtId="0" fontId="30" fillId="0" borderId="12" xfId="0" applyFont="1" applyBorder="1" applyAlignment="1">
      <alignment horizontal="left" wrapText="1"/>
    </xf>
    <xf numFmtId="0" fontId="30" fillId="0" borderId="1" xfId="0" applyFont="1" applyBorder="1" applyAlignment="1">
      <alignment horizontal="left" wrapText="1"/>
    </xf>
    <xf numFmtId="0" fontId="30" fillId="0" borderId="11" xfId="0" applyFont="1" applyBorder="1" applyAlignment="1">
      <alignment horizontal="left" wrapText="1"/>
    </xf>
    <xf numFmtId="164" fontId="15" fillId="0" borderId="14" xfId="0" applyNumberFormat="1" applyFont="1" applyBorder="1" applyAlignment="1">
      <alignment horizontal="center" vertical="center" wrapText="1"/>
    </xf>
    <xf numFmtId="164" fontId="15" fillId="0" borderId="16" xfId="0" applyNumberFormat="1" applyFont="1" applyBorder="1" applyAlignment="1">
      <alignment horizontal="center" vertical="center" wrapText="1"/>
    </xf>
    <xf numFmtId="164" fontId="15" fillId="0" borderId="15" xfId="0" applyNumberFormat="1" applyFont="1" applyBorder="1" applyAlignment="1">
      <alignment horizontal="center" vertical="center" wrapText="1"/>
    </xf>
    <xf numFmtId="1" fontId="15" fillId="0" borderId="14" xfId="0" applyNumberFormat="1" applyFont="1" applyBorder="1" applyAlignment="1">
      <alignment horizontal="center" vertical="center" wrapText="1"/>
    </xf>
    <xf numFmtId="1" fontId="15" fillId="0" borderId="15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" fontId="15" fillId="0" borderId="16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left" wrapText="1"/>
    </xf>
    <xf numFmtId="0" fontId="16" fillId="0" borderId="4" xfId="18" applyFont="1" applyFill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14" fillId="0" borderId="3" xfId="0" applyFont="1" applyBorder="1" applyAlignment="1">
      <alignment horizontal="center" vertical="center" wrapText="1"/>
    </xf>
  </cellXfs>
  <cellStyles count="19">
    <cellStyle name="20% — акцент1" xfId="1" xr:uid="{00000000-0005-0000-0000-000000000000}"/>
    <cellStyle name="20% — акцент2" xfId="2" xr:uid="{00000000-0005-0000-0000-000001000000}"/>
    <cellStyle name="20% — акцент3" xfId="3" xr:uid="{00000000-0005-0000-0000-000002000000}"/>
    <cellStyle name="20% — акцент4" xfId="4" xr:uid="{00000000-0005-0000-0000-000003000000}"/>
    <cellStyle name="20% — акцент5" xfId="5" xr:uid="{00000000-0005-0000-0000-000004000000}"/>
    <cellStyle name="20% — акцент6" xfId="6" xr:uid="{00000000-0005-0000-0000-000005000000}"/>
    <cellStyle name="40% — акцент1" xfId="7" xr:uid="{00000000-0005-0000-0000-000006000000}"/>
    <cellStyle name="40% — акцент2" xfId="8" xr:uid="{00000000-0005-0000-0000-000007000000}"/>
    <cellStyle name="40% — акцент3" xfId="9" xr:uid="{00000000-0005-0000-0000-000008000000}"/>
    <cellStyle name="40% — акцент4" xfId="10" xr:uid="{00000000-0005-0000-0000-000009000000}"/>
    <cellStyle name="40% — акцент5" xfId="11" xr:uid="{00000000-0005-0000-0000-00000A000000}"/>
    <cellStyle name="40% — акцент6" xfId="12" xr:uid="{00000000-0005-0000-0000-00000B000000}"/>
    <cellStyle name="60% — акцент1" xfId="13" xr:uid="{00000000-0005-0000-0000-00000C000000}"/>
    <cellStyle name="60% — акцент2" xfId="14" xr:uid="{00000000-0005-0000-0000-00000D000000}"/>
    <cellStyle name="60% — акцент3" xfId="15" xr:uid="{00000000-0005-0000-0000-00000E000000}"/>
    <cellStyle name="60% — акцент4" xfId="16" xr:uid="{00000000-0005-0000-0000-00000F000000}"/>
    <cellStyle name="60% — акцент5" xfId="17" xr:uid="{00000000-0005-0000-0000-000010000000}"/>
    <cellStyle name="60% — акцент6" xfId="18" builtinId="52"/>
    <cellStyle name="Обычный" xfId="0" builtinId="0"/>
  </cellStyles>
  <dxfs count="0"/>
  <tableStyles count="0" defaultTableStyle="TableStyleMedium9" defaultPivotStyle="PivotStyleLight16"/>
  <colors>
    <mruColors>
      <color rgb="FFFFFF57"/>
      <color rgb="FFB4FF8F"/>
      <color rgb="FF0000FF"/>
      <color rgb="FFABDB77"/>
      <color rgb="FFCCFFFF"/>
      <color rgb="FF99FF66"/>
      <color rgb="FF15C2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http://farbstein-group.ru/upload/iblock/74a/05.jpg" TargetMode="External"/><Relationship Id="rId18" Type="http://schemas.openxmlformats.org/officeDocument/2006/relationships/image" Target="../media/image12.jpeg"/><Relationship Id="rId26" Type="http://schemas.openxmlformats.org/officeDocument/2006/relationships/image" Target="../media/image18.jpeg"/><Relationship Id="rId3" Type="http://schemas.openxmlformats.org/officeDocument/2006/relationships/image" Target="http://farbstein-group.ru/upload/iblock/f8a/01.jpg" TargetMode="External"/><Relationship Id="rId21" Type="http://schemas.openxmlformats.org/officeDocument/2006/relationships/image" Target="http://farbstein-group.ru/upload/iblock/95e/03.jpg" TargetMode="External"/><Relationship Id="rId34" Type="http://schemas.openxmlformats.org/officeDocument/2006/relationships/image" Target="../media/image26.png"/><Relationship Id="rId7" Type="http://schemas.openxmlformats.org/officeDocument/2006/relationships/image" Target="http://farbstein-group.ru/upload/iblock/b16/01.jpg" TargetMode="External"/><Relationship Id="rId12" Type="http://schemas.openxmlformats.org/officeDocument/2006/relationships/image" Target="../media/image9.jpeg"/><Relationship Id="rId17" Type="http://schemas.openxmlformats.org/officeDocument/2006/relationships/image" Target="http://farbstein-group.ru/bitrix/templates/.default/import/images/border_road_4.jpg" TargetMode="External"/><Relationship Id="rId25" Type="http://schemas.openxmlformats.org/officeDocument/2006/relationships/image" Target="../media/image17.png"/><Relationship Id="rId33" Type="http://schemas.openxmlformats.org/officeDocument/2006/relationships/image" Target="../media/image25.png"/><Relationship Id="rId2" Type="http://schemas.openxmlformats.org/officeDocument/2006/relationships/image" Target="../media/image4.jpeg"/><Relationship Id="rId16" Type="http://schemas.openxmlformats.org/officeDocument/2006/relationships/image" Target="../media/image11.jpeg"/><Relationship Id="rId20" Type="http://schemas.openxmlformats.org/officeDocument/2006/relationships/image" Target="../media/image13.jpeg"/><Relationship Id="rId29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http://farbstein-group.ru/upload/iblock/396/03.jpg" TargetMode="External"/><Relationship Id="rId24" Type="http://schemas.openxmlformats.org/officeDocument/2006/relationships/image" Target="../media/image16.png"/><Relationship Id="rId32" Type="http://schemas.openxmlformats.org/officeDocument/2006/relationships/image" Target="../media/image24.png"/><Relationship Id="rId5" Type="http://schemas.openxmlformats.org/officeDocument/2006/relationships/image" Target="http://farbstein-group.ru/upload/iblock/774/05.jpg" TargetMode="External"/><Relationship Id="rId15" Type="http://schemas.openxmlformats.org/officeDocument/2006/relationships/image" Target="http://farbstein-group.ru/bitrix/templates/.default/import/images/border_road_2.jpg" TargetMode="External"/><Relationship Id="rId23" Type="http://schemas.openxmlformats.org/officeDocument/2006/relationships/image" Target="../media/image15.png"/><Relationship Id="rId28" Type="http://schemas.openxmlformats.org/officeDocument/2006/relationships/image" Target="../media/image20.jpeg"/><Relationship Id="rId10" Type="http://schemas.openxmlformats.org/officeDocument/2006/relationships/image" Target="../media/image8.jpeg"/><Relationship Id="rId19" Type="http://schemas.openxmlformats.org/officeDocument/2006/relationships/image" Target="http://farbstein-group.ru/upload/iblock/c39/06.jpg" TargetMode="External"/><Relationship Id="rId31" Type="http://schemas.openxmlformats.org/officeDocument/2006/relationships/image" Target="../media/image23.png"/><Relationship Id="rId4" Type="http://schemas.openxmlformats.org/officeDocument/2006/relationships/image" Target="../media/image5.jpeg"/><Relationship Id="rId9" Type="http://schemas.openxmlformats.org/officeDocument/2006/relationships/image" Target="http://farbstein-group.ru/upload/iblock/9a1/01.jpg" TargetMode="External"/><Relationship Id="rId14" Type="http://schemas.openxmlformats.org/officeDocument/2006/relationships/image" Target="../media/image10.jpeg"/><Relationship Id="rId22" Type="http://schemas.openxmlformats.org/officeDocument/2006/relationships/image" Target="../media/image14.jpeg"/><Relationship Id="rId27" Type="http://schemas.openxmlformats.org/officeDocument/2006/relationships/image" Target="../media/image19.jpeg"/><Relationship Id="rId30" Type="http://schemas.openxmlformats.org/officeDocument/2006/relationships/image" Target="../media/image22.png"/><Relationship Id="rId8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2" name="AutoShape 1" descr="Картинка 25 из 450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2346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73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24</xdr:row>
      <xdr:rowOff>0</xdr:rowOff>
    </xdr:from>
    <xdr:ext cx="304800" cy="304800"/>
    <xdr:sp macro="" textlink="">
      <xdr:nvSpPr>
        <xdr:cNvPr id="4" name="AutoShape 1" descr="Картинка 25 из 450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1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69</xdr:row>
      <xdr:rowOff>0</xdr:rowOff>
    </xdr:from>
    <xdr:ext cx="304800" cy="609600"/>
    <xdr:sp macro="" textlink="">
      <xdr:nvSpPr>
        <xdr:cNvPr id="5" name="AutoShape 1" descr="Картинка 25 из 450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67</xdr:row>
      <xdr:rowOff>0</xdr:rowOff>
    </xdr:from>
    <xdr:ext cx="304800" cy="552450"/>
    <xdr:sp macro="" textlink="">
      <xdr:nvSpPr>
        <xdr:cNvPr id="6" name="AutoShape 1" descr="Картинка 25 из 450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7396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181</xdr:row>
      <xdr:rowOff>0</xdr:rowOff>
    </xdr:from>
    <xdr:ext cx="304800" cy="304800"/>
    <xdr:sp macro="" textlink="">
      <xdr:nvSpPr>
        <xdr:cNvPr id="8" name="AutoShape 1" descr="Картинка 25 из 450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17321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228</xdr:row>
      <xdr:rowOff>0</xdr:rowOff>
    </xdr:from>
    <xdr:ext cx="304800" cy="609600"/>
    <xdr:sp macro="" textlink="">
      <xdr:nvSpPr>
        <xdr:cNvPr id="9" name="AutoShape 1" descr="Картинка 25 из 450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198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005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228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30480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228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64</xdr:row>
      <xdr:rowOff>0</xdr:rowOff>
    </xdr:from>
    <xdr:ext cx="304800" cy="567815"/>
    <xdr:sp macro="" textlink="">
      <xdr:nvSpPr>
        <xdr:cNvPr id="17" name="AutoShape 1" descr="Картинка 25 из 450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68249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64</xdr:row>
      <xdr:rowOff>0</xdr:rowOff>
    </xdr:from>
    <xdr:ext cx="304800" cy="559721"/>
    <xdr:sp macro="" textlink="">
      <xdr:nvSpPr>
        <xdr:cNvPr id="18" name="AutoShape 1" descr="Картинка 25 из 450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68249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304800"/>
    <xdr:sp macro="" textlink="">
      <xdr:nvSpPr>
        <xdr:cNvPr id="20" name="AutoShape 1" descr="Картинка 25 из 450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49427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169</xdr:row>
      <xdr:rowOff>0</xdr:rowOff>
    </xdr:from>
    <xdr:ext cx="304800" cy="559721"/>
    <xdr:sp macro="" textlink="">
      <xdr:nvSpPr>
        <xdr:cNvPr id="21" name="AutoShape 1" descr="Картинка 25 из 450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6520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38100</xdr:rowOff>
    </xdr:from>
    <xdr:ext cx="304800" cy="60960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94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552450"/>
    <xdr:sp macro="" textlink="">
      <xdr:nvSpPr>
        <xdr:cNvPr id="23" name="AutoShape 1" descr="Картинка 25 из 450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82</xdr:row>
      <xdr:rowOff>0</xdr:rowOff>
    </xdr:from>
    <xdr:ext cx="304800" cy="552450"/>
    <xdr:sp macro="" textlink="">
      <xdr:nvSpPr>
        <xdr:cNvPr id="26" name="AutoShape 1" descr="Картинка 25 из 450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82</xdr:row>
      <xdr:rowOff>0</xdr:rowOff>
    </xdr:from>
    <xdr:ext cx="304800" cy="609600"/>
    <xdr:sp macro="" textlink="">
      <xdr:nvSpPr>
        <xdr:cNvPr id="27" name="AutoShape 1" descr="Картинка 25 из 450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55245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567815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559721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567815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156</xdr:row>
      <xdr:rowOff>0</xdr:rowOff>
    </xdr:from>
    <xdr:ext cx="304800" cy="559721"/>
    <xdr:sp macro="" textlink="">
      <xdr:nvSpPr>
        <xdr:cNvPr id="36" name="AutoShape 1" descr="Картинка 25 из 450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82</xdr:row>
      <xdr:rowOff>0</xdr:rowOff>
    </xdr:from>
    <xdr:ext cx="304800" cy="609600"/>
    <xdr:sp macro="" textlink="">
      <xdr:nvSpPr>
        <xdr:cNvPr id="37" name="AutoShape 1" descr="Картинка 25 из 450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304800"/>
    <xdr:sp macro="" textlink="">
      <xdr:nvSpPr>
        <xdr:cNvPr id="38" name="AutoShape 1" descr="Картинка 25 из 450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55245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82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43" name="AutoShape 1" descr="Картинка 25 из 450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552450"/>
    <xdr:sp macro="" textlink="">
      <xdr:nvSpPr>
        <xdr:cNvPr id="44" name="AutoShape 1" descr="Картинка 25 из 450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03860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29</xdr:row>
      <xdr:rowOff>0</xdr:rowOff>
    </xdr:from>
    <xdr:ext cx="304800" cy="309402"/>
    <xdr:sp macro="" textlink="">
      <xdr:nvSpPr>
        <xdr:cNvPr id="47" name="AutoShape 1" descr="Картинка 25 из 450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58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609600"/>
    <xdr:sp macro="" textlink="">
      <xdr:nvSpPr>
        <xdr:cNvPr id="48" name="AutoShape 1" descr="Картинка 25 из 450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552450"/>
    <xdr:sp macro="" textlink="">
      <xdr:nvSpPr>
        <xdr:cNvPr id="49" name="AutoShape 1" descr="Картинка 25 из 450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53" name="AutoShape 1" descr="Картинка 25 из 450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552450"/>
    <xdr:sp macro="" textlink="">
      <xdr:nvSpPr>
        <xdr:cNvPr id="54" name="AutoShape 1" descr="Картинка 25 из 450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57" name="AutoShape 1" descr="Картинка 25 из 4504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304800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67815"/>
    <xdr:sp macro="" textlink="">
      <xdr:nvSpPr>
        <xdr:cNvPr id="59" name="AutoShape 1" descr="Картинка 25 из 450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59721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67815"/>
    <xdr:sp macro="" textlink="">
      <xdr:nvSpPr>
        <xdr:cNvPr id="61" name="AutoShape 1" descr="Картинка 25 из 450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59721"/>
    <xdr:sp macro="" textlink="">
      <xdr:nvSpPr>
        <xdr:cNvPr id="62" name="AutoShape 1" descr="Картинка 25 из 450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185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065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185</xdr:row>
      <xdr:rowOff>0</xdr:rowOff>
    </xdr:from>
    <xdr:ext cx="304800" cy="304800"/>
    <xdr:sp macro="" textlink="">
      <xdr:nvSpPr>
        <xdr:cNvPr id="64" name="AutoShape 1" descr="Картинка 25 из 4504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065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67815"/>
    <xdr:sp macro="" textlink="">
      <xdr:nvSpPr>
        <xdr:cNvPr id="65" name="AutoShape 1" descr="Картинка 25 из 450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59721"/>
    <xdr:sp macro="" textlink="">
      <xdr:nvSpPr>
        <xdr:cNvPr id="66" name="AutoShape 1" descr="Картинка 25 из 450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67815"/>
    <xdr:sp macro="" textlink="">
      <xdr:nvSpPr>
        <xdr:cNvPr id="67" name="AutoShape 1" descr="Картинка 25 из 450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59721"/>
    <xdr:sp macro="" textlink="">
      <xdr:nvSpPr>
        <xdr:cNvPr id="68" name="AutoShape 1" descr="Картинка 25 из 4504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75" name="AutoShape 1" descr="Картинка 25 из 450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76" name="AutoShape 1" descr="Картинка 25 из 4504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79" name="AutoShape 1" descr="Картинка 25 из 4504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80" name="AutoShape 1" descr="Картинка 25 из 450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81" name="AutoShape 1" descr="Картинка 25 из 4504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82" name="AutoShape 1" descr="Картинка 25 из 450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83" name="AutoShape 1" descr="Картинка 25 из 4504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84" name="AutoShape 1" descr="Картинка 25 из 450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85" name="AutoShape 1" descr="Картинка 25 из 450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86" name="AutoShape 1" descr="Картинка 25 из 450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2772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189</xdr:row>
      <xdr:rowOff>0</xdr:rowOff>
    </xdr:from>
    <xdr:ext cx="304800" cy="304800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2772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59721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92658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304800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304800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0" name="AutoShape 1" descr="Картинка 25 из 4504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1" name="AutoShape 1" descr="Картинка 25 из 450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32" name="AutoShape 1" descr="Картинка 25 из 4504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3" name="AutoShape 1" descr="Картинка 25 из 4504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4" name="AutoShape 1" descr="Картинка 25 из 450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5" name="AutoShape 1" descr="Картинка 25 из 450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67815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59721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67815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59721"/>
    <xdr:sp macro="" textlink="">
      <xdr:nvSpPr>
        <xdr:cNvPr id="140" name="AutoShape 1" descr="Картинка 25 из 4504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304800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67815"/>
    <xdr:sp macro="" textlink="">
      <xdr:nvSpPr>
        <xdr:cNvPr id="142" name="AutoShape 1" descr="Картинка 25 из 4504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59721"/>
    <xdr:sp macro="" textlink="">
      <xdr:nvSpPr>
        <xdr:cNvPr id="143" name="AutoShape 1" descr="Картинка 25 из 4504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67815"/>
    <xdr:sp macro="" textlink="">
      <xdr:nvSpPr>
        <xdr:cNvPr id="144" name="AutoShape 1" descr="Картинка 25 из 450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223</xdr:row>
      <xdr:rowOff>0</xdr:rowOff>
    </xdr:from>
    <xdr:ext cx="304800" cy="559721"/>
    <xdr:sp macro="" textlink="">
      <xdr:nvSpPr>
        <xdr:cNvPr id="145" name="AutoShape 1" descr="Картинка 25 из 450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120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120</xdr:row>
      <xdr:rowOff>0</xdr:rowOff>
    </xdr:from>
    <xdr:ext cx="304800" cy="304800"/>
    <xdr:sp macro="" textlink="">
      <xdr:nvSpPr>
        <xdr:cNvPr id="147" name="AutoShape 1" descr="Картинка 25 из 4504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120</xdr:row>
      <xdr:rowOff>0</xdr:rowOff>
    </xdr:from>
    <xdr:ext cx="304800" cy="559721"/>
    <xdr:sp macro="" textlink="">
      <xdr:nvSpPr>
        <xdr:cNvPr id="148" name="AutoShape 1" descr="Картинка 25 из 4504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120</xdr:row>
      <xdr:rowOff>0</xdr:rowOff>
    </xdr:from>
    <xdr:ext cx="304800" cy="567815"/>
    <xdr:sp macro="" textlink="">
      <xdr:nvSpPr>
        <xdr:cNvPr id="149" name="AutoShape 1" descr="Картинка 25 из 4504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304800"/>
    <xdr:sp macro="" textlink="">
      <xdr:nvSpPr>
        <xdr:cNvPr id="152" name="AutoShape 1" descr="Картинка 25 из 4504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69</xdr:row>
      <xdr:rowOff>0</xdr:rowOff>
    </xdr:from>
    <xdr:ext cx="304800" cy="609600"/>
    <xdr:sp macro="" textlink="">
      <xdr:nvSpPr>
        <xdr:cNvPr id="153" name="AutoShape 1" descr="Картинка 25 из 4504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69</xdr:row>
      <xdr:rowOff>0</xdr:rowOff>
    </xdr:from>
    <xdr:ext cx="304800" cy="552450"/>
    <xdr:sp macro="" textlink="">
      <xdr:nvSpPr>
        <xdr:cNvPr id="154" name="AutoShape 1" descr="Картинка 25 из 4504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69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228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228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228</xdr:row>
      <xdr:rowOff>0</xdr:rowOff>
    </xdr:from>
    <xdr:ext cx="304800" cy="609600"/>
    <xdr:sp macro="" textlink="">
      <xdr:nvSpPr>
        <xdr:cNvPr id="158" name="AutoShape 1" descr="Картинка 25 из 450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82</xdr:row>
      <xdr:rowOff>0</xdr:rowOff>
    </xdr:from>
    <xdr:ext cx="304800" cy="552450"/>
    <xdr:sp macro="" textlink="">
      <xdr:nvSpPr>
        <xdr:cNvPr id="159" name="AutoShape 1" descr="Картинка 25 из 4504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82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82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82</xdr:row>
      <xdr:rowOff>0</xdr:rowOff>
    </xdr:from>
    <xdr:ext cx="304800" cy="609600"/>
    <xdr:sp macro="" textlink="">
      <xdr:nvSpPr>
        <xdr:cNvPr id="162" name="AutoShape 1" descr="Картинка 25 из 4504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96</xdr:row>
      <xdr:rowOff>0</xdr:rowOff>
    </xdr:from>
    <xdr:ext cx="304800" cy="552450"/>
    <xdr:sp macro="" textlink="">
      <xdr:nvSpPr>
        <xdr:cNvPr id="163" name="AutoShape 1" descr="Картинка 25 из 4504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96</xdr:row>
      <xdr:rowOff>0</xdr:rowOff>
    </xdr:from>
    <xdr:ext cx="304800" cy="609600"/>
    <xdr:sp macro="" textlink="">
      <xdr:nvSpPr>
        <xdr:cNvPr id="164" name="AutoShape 1" descr="Картинка 25 из 450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304800"/>
    <xdr:sp macro="" textlink="">
      <xdr:nvSpPr>
        <xdr:cNvPr id="165" name="AutoShape 1" descr="Картинка 25 из 450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66" name="AutoShape 1" descr="Картинка 25 из 4504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552450"/>
    <xdr:sp macro="" textlink="">
      <xdr:nvSpPr>
        <xdr:cNvPr id="167" name="AutoShape 1" descr="Картинка 25 из 450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96</xdr:row>
      <xdr:rowOff>0</xdr:rowOff>
    </xdr:from>
    <xdr:ext cx="304800" cy="609600"/>
    <xdr:sp macro="" textlink="">
      <xdr:nvSpPr>
        <xdr:cNvPr id="169" name="AutoShape 1" descr="Картинка 25 из 4504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304800"/>
    <xdr:sp macro="" textlink="">
      <xdr:nvSpPr>
        <xdr:cNvPr id="170" name="AutoShape 1" descr="Картинка 25 из 4504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1" name="AutoShape 1" descr="Картинка 25 из 4504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552450"/>
    <xdr:sp macro="" textlink="">
      <xdr:nvSpPr>
        <xdr:cNvPr id="172" name="AutoShape 1" descr="Картинка 25 из 4504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96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5" name="AutoShape 1" descr="Картинка 25 из 450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552450"/>
    <xdr:sp macro="" textlink="">
      <xdr:nvSpPr>
        <xdr:cNvPr id="176" name="AutoShape 1" descr="Картинка 25 из 4504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8" name="AutoShape 1" descr="Картинка 25 из 450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552450"/>
    <xdr:sp macro="" textlink="">
      <xdr:nvSpPr>
        <xdr:cNvPr id="179" name="AutoShape 1" descr="Картинка 25 из 4504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82" name="AutoShape 1" descr="Картинка 25 из 4504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304800"/>
    <xdr:sp macro="" textlink="">
      <xdr:nvSpPr>
        <xdr:cNvPr id="184" name="AutoShape 1" descr="Картинка 25 из 4504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85" name="AutoShape 1" descr="Картинка 25 из 450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86" name="AutoShape 1" descr="Картинка 25 из 4504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87" name="AutoShape 1" descr="Картинка 25 из 4504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88" name="AutoShape 1" descr="Картинка 25 из 4504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304800"/>
    <xdr:sp macro="" textlink="">
      <xdr:nvSpPr>
        <xdr:cNvPr id="189" name="AutoShape 1" descr="Картинка 25 из 4504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90" name="AutoShape 1" descr="Картинка 25 из 450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91" name="AutoShape 1" descr="Картинка 25 из 4504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92" name="AutoShape 1" descr="Картинка 25 из 4504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93" name="AutoShape 1" descr="Картинка 25 из 4504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304800"/>
    <xdr:sp macro="" textlink="">
      <xdr:nvSpPr>
        <xdr:cNvPr id="194" name="AutoShape 1" descr="Картинка 25 из 4504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59721"/>
    <xdr:sp macro="" textlink="">
      <xdr:nvSpPr>
        <xdr:cNvPr id="195" name="AutoShape 1" descr="Картинка 25 из 450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304800"/>
    <xdr:sp macro="" textlink="">
      <xdr:nvSpPr>
        <xdr:cNvPr id="196" name="AutoShape 1" descr="Картинка 25 из 4504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67815"/>
    <xdr:sp macro="" textlink="">
      <xdr:nvSpPr>
        <xdr:cNvPr id="197" name="AutoShape 1" descr="Картинка 25 из 4504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59721"/>
    <xdr:sp macro="" textlink="">
      <xdr:nvSpPr>
        <xdr:cNvPr id="198" name="AutoShape 1" descr="Картинка 25 из 4504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67815"/>
    <xdr:sp macro="" textlink="">
      <xdr:nvSpPr>
        <xdr:cNvPr id="199" name="AutoShape 1" descr="Картинка 25 из 450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59721"/>
    <xdr:sp macro="" textlink="">
      <xdr:nvSpPr>
        <xdr:cNvPr id="200" name="AutoShape 1" descr="Картинка 25 из 4504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231</xdr:row>
      <xdr:rowOff>0</xdr:rowOff>
    </xdr:from>
    <xdr:ext cx="304800" cy="559721"/>
    <xdr:sp macro="" textlink="">
      <xdr:nvSpPr>
        <xdr:cNvPr id="201" name="AutoShape 1" descr="Картинка 25 из 4504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60</xdr:row>
      <xdr:rowOff>0</xdr:rowOff>
    </xdr:from>
    <xdr:ext cx="304800" cy="552450"/>
    <xdr:sp macro="" textlink="">
      <xdr:nvSpPr>
        <xdr:cNvPr id="202" name="AutoShape 1" descr="Картинка 25 из 4504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54609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57</xdr:row>
      <xdr:rowOff>0</xdr:rowOff>
    </xdr:from>
    <xdr:ext cx="304800" cy="567815"/>
    <xdr:sp macro="" textlink="">
      <xdr:nvSpPr>
        <xdr:cNvPr id="203" name="AutoShape 1" descr="Картинка 25 из 4504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4889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57</xdr:row>
      <xdr:rowOff>0</xdr:rowOff>
    </xdr:from>
    <xdr:ext cx="304800" cy="559721"/>
    <xdr:sp macro="" textlink="">
      <xdr:nvSpPr>
        <xdr:cNvPr id="204" name="AutoShape 1" descr="Картинка 25 из 4504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4889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178</xdr:row>
      <xdr:rowOff>0</xdr:rowOff>
    </xdr:from>
    <xdr:ext cx="304800" cy="552450"/>
    <xdr:sp macro="" textlink="">
      <xdr:nvSpPr>
        <xdr:cNvPr id="205" name="AutoShape 1" descr="Картинка 25 из 45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178</xdr:row>
      <xdr:rowOff>0</xdr:rowOff>
    </xdr:from>
    <xdr:ext cx="304800" cy="609600"/>
    <xdr:sp macro="" textlink="">
      <xdr:nvSpPr>
        <xdr:cNvPr id="206" name="AutoShape 1" descr="Картинка 25 из 4504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304800"/>
    <xdr:sp macro="" textlink="">
      <xdr:nvSpPr>
        <xdr:cNvPr id="207" name="AutoShape 1" descr="Картинка 25 из 4504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08" name="AutoShape 1" descr="Картинка 25 из 4504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552450"/>
    <xdr:sp macro="" textlink="">
      <xdr:nvSpPr>
        <xdr:cNvPr id="209" name="AutoShape 1" descr="Картинка 25 из 4504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0" name="AutoShape 1" descr="Картинка 25 из 4504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178</xdr:row>
      <xdr:rowOff>0</xdr:rowOff>
    </xdr:from>
    <xdr:ext cx="304800" cy="609600"/>
    <xdr:sp macro="" textlink="">
      <xdr:nvSpPr>
        <xdr:cNvPr id="211" name="AutoShape 1" descr="Картинка 25 из 4504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304800"/>
    <xdr:sp macro="" textlink="">
      <xdr:nvSpPr>
        <xdr:cNvPr id="212" name="AutoShape 1" descr="Картинка 25 из 4504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3" name="AutoShape 1" descr="Картинка 25 из 450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552450"/>
    <xdr:sp macro="" textlink="">
      <xdr:nvSpPr>
        <xdr:cNvPr id="214" name="AutoShape 1" descr="Картинка 25 из 4504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5" name="AutoShape 1" descr="Картинка 25 из 450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178</xdr:row>
      <xdr:rowOff>0</xdr:rowOff>
    </xdr:from>
    <xdr:ext cx="304800" cy="609600"/>
    <xdr:sp macro="" textlink="">
      <xdr:nvSpPr>
        <xdr:cNvPr id="216" name="AutoShape 1" descr="Картинка 25 из 4504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552450"/>
    <xdr:sp macro="" textlink="">
      <xdr:nvSpPr>
        <xdr:cNvPr id="218" name="AutoShape 1" descr="Картинка 25 из 4504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9" name="AutoShape 1" descr="Картинка 25 из 4504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552450"/>
    <xdr:sp macro="" textlink="">
      <xdr:nvSpPr>
        <xdr:cNvPr id="221" name="AutoShape 1" descr="Картинка 25 из 4504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22" name="AutoShape 1" descr="Картинка 25 из 4504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23" name="AutoShape 1" descr="Картинка 25 из 4504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24" name="AutoShape 1" descr="Картинка 25 из 4504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304800"/>
    <xdr:sp macro="" textlink="">
      <xdr:nvSpPr>
        <xdr:cNvPr id="225" name="AutoShape 1" descr="Картинка 25 из 450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304800"/>
    <xdr:sp macro="" textlink="">
      <xdr:nvSpPr>
        <xdr:cNvPr id="226" name="AutoShape 1" descr="Картинка 25 из 4504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552450"/>
    <xdr:sp macro="" textlink="">
      <xdr:nvSpPr>
        <xdr:cNvPr id="227" name="AutoShape 1" descr="Картинка 25 из 4504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28" name="AutoShape 1" descr="Картинка 25 из 4504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29" name="AutoShape 1" descr="Картинка 25 из 4504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0" name="AutoShape 1" descr="Картинка 25 из 450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31" name="AutoShape 1" descr="Картинка 25 из 4504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2" name="AutoShape 1" descr="Картинка 25 из 4504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33" name="AutoShape 1" descr="Картинка 25 из 4504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34" name="AutoShape 1" descr="Картинка 25 из 4504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5" name="AutoShape 1" descr="Картинка 25 из 450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36" name="AutoShape 1" descr="Картинка 25 из 4504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7" name="AutoShape 1" descr="Картинка 25 из 4504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38" name="AutoShape 1" descr="Картинка 25 из 4504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9" name="AutoShape 1" descr="Картинка 25 из 4504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40" name="AutoShape 1" descr="Картинка 25 из 4504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41" name="AutoShape 1" descr="Картинка 25 из 4504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42" name="AutoShape 1" descr="Картинка 25 из 450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43" name="AutoShape 1" descr="Картинка 25 из 450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44" name="AutoShape 1" descr="Картинка 25 из 4504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45" name="AutoShape 1" descr="Картинка 25 из 450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46" name="AutoShape 1" descr="Картинка 25 из 4504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47" name="AutoShape 1" descr="Картинка 25 из 4504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48" name="AutoShape 1" descr="Картинка 25 из 4504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173</xdr:row>
      <xdr:rowOff>0</xdr:rowOff>
    </xdr:from>
    <xdr:ext cx="304800" cy="304800"/>
    <xdr:sp macro="" textlink="">
      <xdr:nvSpPr>
        <xdr:cNvPr id="249" name="AutoShape 1" descr="Картинка 25 из 4504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173</xdr:row>
      <xdr:rowOff>0</xdr:rowOff>
    </xdr:from>
    <xdr:ext cx="304800" cy="567815"/>
    <xdr:sp macro="" textlink="">
      <xdr:nvSpPr>
        <xdr:cNvPr id="250" name="AutoShape 1" descr="Картинка 25 из 4504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173</xdr:row>
      <xdr:rowOff>0</xdr:rowOff>
    </xdr:from>
    <xdr:ext cx="304800" cy="559721"/>
    <xdr:sp macro="" textlink="">
      <xdr:nvSpPr>
        <xdr:cNvPr id="251" name="AutoShape 1" descr="Картинка 25 из 4504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173</xdr:row>
      <xdr:rowOff>0</xdr:rowOff>
    </xdr:from>
    <xdr:ext cx="304800" cy="567815"/>
    <xdr:sp macro="" textlink="">
      <xdr:nvSpPr>
        <xdr:cNvPr id="252" name="AutoShape 1" descr="Картинка 25 из 4504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173</xdr:row>
      <xdr:rowOff>0</xdr:rowOff>
    </xdr:from>
    <xdr:ext cx="304800" cy="559721"/>
    <xdr:sp macro="" textlink="">
      <xdr:nvSpPr>
        <xdr:cNvPr id="253" name="AutoShape 1" descr="Картинка 25 из 4504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2" name="AutoShape 1" descr="Картинка 25 из 450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500360" y="2346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855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24</xdr:row>
      <xdr:rowOff>0</xdr:rowOff>
    </xdr:from>
    <xdr:ext cx="304800" cy="304800"/>
    <xdr:sp macro="" textlink="">
      <xdr:nvSpPr>
        <xdr:cNvPr id="4" name="AutoShape 1" descr="Картинка 25 из 450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71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730250</xdr:colOff>
      <xdr:row>67</xdr:row>
      <xdr:rowOff>0</xdr:rowOff>
    </xdr:from>
    <xdr:ext cx="304800" cy="552450"/>
    <xdr:sp macro="" textlink="">
      <xdr:nvSpPr>
        <xdr:cNvPr id="6" name="AutoShape 1" descr="Картинка 25 из 450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302750" y="173812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181</xdr:row>
      <xdr:rowOff>0</xdr:rowOff>
    </xdr:from>
    <xdr:ext cx="304800" cy="304800"/>
    <xdr:sp macro="" textlink="">
      <xdr:nvSpPr>
        <xdr:cNvPr id="8" name="AutoShape 1" descr="Картинка 25 из 450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8844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609600"/>
    <xdr:sp macro="" textlink="">
      <xdr:nvSpPr>
        <xdr:cNvPr id="9" name="AutoShape 1" descr="Картинка 25 из 450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198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35076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228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30480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64</xdr:row>
      <xdr:rowOff>0</xdr:rowOff>
    </xdr:from>
    <xdr:ext cx="304800" cy="567815"/>
    <xdr:sp macro="" textlink="">
      <xdr:nvSpPr>
        <xdr:cNvPr id="17" name="AutoShape 1" descr="Картинка 25 из 450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8097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64</xdr:row>
      <xdr:rowOff>0</xdr:rowOff>
    </xdr:from>
    <xdr:ext cx="304800" cy="559721"/>
    <xdr:sp macro="" textlink="">
      <xdr:nvSpPr>
        <xdr:cNvPr id="18" name="AutoShape 1" descr="Картинка 25 из 450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8097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164</xdr:row>
      <xdr:rowOff>0</xdr:rowOff>
    </xdr:from>
    <xdr:ext cx="304800" cy="304800"/>
    <xdr:sp macro="" textlink="">
      <xdr:nvSpPr>
        <xdr:cNvPr id="20" name="AutoShape 1" descr="Картинка 25 из 450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3555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169</xdr:row>
      <xdr:rowOff>0</xdr:rowOff>
    </xdr:from>
    <xdr:ext cx="304800" cy="559721"/>
    <xdr:sp macro="" textlink="">
      <xdr:nvSpPr>
        <xdr:cNvPr id="21" name="AutoShape 1" descr="Картинка 25 из 450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049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38100</xdr:rowOff>
    </xdr:from>
    <xdr:ext cx="304800" cy="60960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234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552450"/>
    <xdr:sp macro="" textlink="">
      <xdr:nvSpPr>
        <xdr:cNvPr id="23" name="AutoShape 1" descr="Картинка 25 из 450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552450"/>
    <xdr:sp macro="" textlink="">
      <xdr:nvSpPr>
        <xdr:cNvPr id="25" name="AutoShape 1" descr="Картинка 25 из 450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26" name="AutoShape 1" descr="Картинка 25 из 450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304800"/>
    <xdr:sp macro="" textlink="">
      <xdr:nvSpPr>
        <xdr:cNvPr id="27" name="AutoShape 1" descr="Картинка 25 из 450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55245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567815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559721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567815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156</xdr:row>
      <xdr:rowOff>0</xdr:rowOff>
    </xdr:from>
    <xdr:ext cx="304800" cy="559721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1300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36" name="AutoShape 1" descr="Картинка 25 из 450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304800"/>
    <xdr:sp macro="" textlink="">
      <xdr:nvSpPr>
        <xdr:cNvPr id="37" name="AutoShape 1" descr="Картинка 25 из 450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38" name="AutoShape 1" descr="Картинка 25 из 450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55245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82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552450"/>
    <xdr:sp macro="" textlink="">
      <xdr:nvSpPr>
        <xdr:cNvPr id="43" name="AutoShape 1" descr="Картинка 25 из 450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44" name="AutoShape 1" descr="Картинка 25 из 450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9402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029462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858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609600"/>
    <xdr:sp macro="" textlink="">
      <xdr:nvSpPr>
        <xdr:cNvPr id="47" name="AutoShape 1" descr="Картинка 25 из 4504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552450"/>
    <xdr:sp macro="" textlink="">
      <xdr:nvSpPr>
        <xdr:cNvPr id="48" name="AutoShape 1" descr="Картинка 25 из 4504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609600"/>
    <xdr:sp macro="" textlink="">
      <xdr:nvSpPr>
        <xdr:cNvPr id="49" name="AutoShape 1" descr="Картинка 25 из 450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81965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552450"/>
    <xdr:sp macro="" textlink="">
      <xdr:nvSpPr>
        <xdr:cNvPr id="53" name="AutoShape 1" descr="Картинка 25 из 450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54" name="AutoShape 1" descr="Картинка 25 из 450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166</xdr:row>
      <xdr:rowOff>0</xdr:rowOff>
    </xdr:from>
    <xdr:ext cx="304800" cy="304800"/>
    <xdr:sp macro="" textlink="">
      <xdr:nvSpPr>
        <xdr:cNvPr id="57" name="AutoShape 1" descr="Картинка 25 из 450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435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166</xdr:row>
      <xdr:rowOff>0</xdr:rowOff>
    </xdr:from>
    <xdr:ext cx="304800" cy="567815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43560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166</xdr:row>
      <xdr:rowOff>0</xdr:rowOff>
    </xdr:from>
    <xdr:ext cx="304800" cy="559721"/>
    <xdr:sp macro="" textlink="">
      <xdr:nvSpPr>
        <xdr:cNvPr id="59" name="AutoShape 1" descr="Картинка 25 из 4504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43560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166</xdr:row>
      <xdr:rowOff>0</xdr:rowOff>
    </xdr:from>
    <xdr:ext cx="304800" cy="567815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43560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166</xdr:row>
      <xdr:rowOff>0</xdr:rowOff>
    </xdr:from>
    <xdr:ext cx="304800" cy="559721"/>
    <xdr:sp macro="" textlink="">
      <xdr:nvSpPr>
        <xdr:cNvPr id="61" name="AutoShape 1" descr="Картинка 25 из 450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43560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185</xdr:row>
      <xdr:rowOff>0</xdr:rowOff>
    </xdr:from>
    <xdr:ext cx="304800" cy="304800"/>
    <xdr:sp macro="" textlink="">
      <xdr:nvSpPr>
        <xdr:cNvPr id="62" name="AutoShape 1" descr="Картинка 25 из 450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032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185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032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183</xdr:row>
      <xdr:rowOff>0</xdr:rowOff>
    </xdr:from>
    <xdr:ext cx="304800" cy="567815"/>
    <xdr:sp macro="" textlink="">
      <xdr:nvSpPr>
        <xdr:cNvPr id="64" name="AutoShape 1" descr="Картинка 25 из 450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94766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183</xdr:row>
      <xdr:rowOff>0</xdr:rowOff>
    </xdr:from>
    <xdr:ext cx="304800" cy="559721"/>
    <xdr:sp macro="" textlink="">
      <xdr:nvSpPr>
        <xdr:cNvPr id="65" name="AutoShape 1" descr="Картинка 25 из 450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9476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183</xdr:row>
      <xdr:rowOff>0</xdr:rowOff>
    </xdr:from>
    <xdr:ext cx="304800" cy="567815"/>
    <xdr:sp macro="" textlink="">
      <xdr:nvSpPr>
        <xdr:cNvPr id="66" name="AutoShape 1" descr="Картинка 25 из 4504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94766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183</xdr:row>
      <xdr:rowOff>0</xdr:rowOff>
    </xdr:from>
    <xdr:ext cx="304800" cy="559721"/>
    <xdr:sp macro="" textlink="">
      <xdr:nvSpPr>
        <xdr:cNvPr id="67" name="AutoShape 1" descr="Картинка 25 из 450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9476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304800"/>
    <xdr:sp macro="" textlink="">
      <xdr:nvSpPr>
        <xdr:cNvPr id="68" name="AutoShape 1" descr="Картинка 25 из 4504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567815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559721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222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0725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67815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59721"/>
    <xdr:sp macro="" textlink="">
      <xdr:nvSpPr>
        <xdr:cNvPr id="75" name="AutoShape 1" descr="Картинка 25 из 450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67815"/>
    <xdr:sp macro="" textlink="">
      <xdr:nvSpPr>
        <xdr:cNvPr id="76" name="AutoShape 1" descr="Картинка 25 из 450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59721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67815"/>
    <xdr:sp macro="" textlink="">
      <xdr:nvSpPr>
        <xdr:cNvPr id="79" name="AutoShape 1" descr="Картинка 25 из 4504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59721"/>
    <xdr:sp macro="" textlink="">
      <xdr:nvSpPr>
        <xdr:cNvPr id="80" name="AutoShape 1" descr="Картинка 25 из 450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81" name="AutoShape 1" descr="Картинка 25 из 450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82" name="AutoShape 1" descr="Картинка 25 из 450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83" name="AutoShape 1" descr="Картинка 25 из 450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84" name="AutoShape 1" descr="Картинка 25 из 4504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85" name="AutoShape 1" descr="Картинка 25 из 450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86" name="AutoShape 1" descr="Картинка 25 из 450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67815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228</xdr:row>
      <xdr:rowOff>0</xdr:rowOff>
    </xdr:from>
    <xdr:ext cx="304800" cy="559721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39394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04800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189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97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97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187</xdr:row>
      <xdr:rowOff>0</xdr:rowOff>
    </xdr:from>
    <xdr:ext cx="304800" cy="559721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42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187</xdr:row>
      <xdr:rowOff>0</xdr:rowOff>
    </xdr:from>
    <xdr:ext cx="304800" cy="567815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42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187</xdr:row>
      <xdr:rowOff>0</xdr:rowOff>
    </xdr:from>
    <xdr:ext cx="304800" cy="559721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042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144</xdr:row>
      <xdr:rowOff>0</xdr:rowOff>
    </xdr:from>
    <xdr:ext cx="304800" cy="304800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38717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193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1937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304800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67815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59721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67815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200</xdr:row>
      <xdr:rowOff>0</xdr:rowOff>
    </xdr:from>
    <xdr:ext cx="304800" cy="559721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4178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304800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30" name="AutoShape 1" descr="Картинка 25 из 4504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304800"/>
    <xdr:sp macro="" textlink="">
      <xdr:nvSpPr>
        <xdr:cNvPr id="131" name="AutoShape 1" descr="Картинка 25 из 450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32" name="AutoShape 1" descr="Картинка 25 из 4504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33" name="AutoShape 1" descr="Картинка 25 из 4504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67815"/>
    <xdr:sp macro="" textlink="">
      <xdr:nvSpPr>
        <xdr:cNvPr id="134" name="AutoShape 1" descr="Картинка 25 из 4504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214</xdr:row>
      <xdr:rowOff>0</xdr:rowOff>
    </xdr:from>
    <xdr:ext cx="304800" cy="559721"/>
    <xdr:sp macro="" textlink="">
      <xdr:nvSpPr>
        <xdr:cNvPr id="135" name="AutoShape 1" descr="Картинка 25 из 450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9016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67815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59721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67815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59721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304800"/>
    <xdr:sp macro="" textlink="">
      <xdr:nvSpPr>
        <xdr:cNvPr id="140" name="AutoShape 1" descr="Картинка 25 из 4504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67815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59721"/>
    <xdr:sp macro="" textlink="">
      <xdr:nvSpPr>
        <xdr:cNvPr id="142" name="AutoShape 1" descr="Картинка 25 из 4504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67815"/>
    <xdr:sp macro="" textlink="">
      <xdr:nvSpPr>
        <xdr:cNvPr id="143" name="AutoShape 1" descr="Картинка 25 из 4504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223</xdr:row>
      <xdr:rowOff>0</xdr:rowOff>
    </xdr:from>
    <xdr:ext cx="304800" cy="559721"/>
    <xdr:sp macro="" textlink="">
      <xdr:nvSpPr>
        <xdr:cNvPr id="144" name="AutoShape 1" descr="Картинка 25 из 4504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24459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120</xdr:row>
      <xdr:rowOff>0</xdr:rowOff>
    </xdr:from>
    <xdr:ext cx="304800" cy="304800"/>
    <xdr:sp macro="" textlink="">
      <xdr:nvSpPr>
        <xdr:cNvPr id="145" name="AutoShape 1" descr="Картинка 25 из 450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324383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120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324383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120</xdr:row>
      <xdr:rowOff>0</xdr:rowOff>
    </xdr:from>
    <xdr:ext cx="304800" cy="559721"/>
    <xdr:sp macro="" textlink="">
      <xdr:nvSpPr>
        <xdr:cNvPr id="147" name="AutoShape 1" descr="Картинка 25 из 4504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324383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120</xdr:row>
      <xdr:rowOff>0</xdr:rowOff>
    </xdr:from>
    <xdr:ext cx="304800" cy="567815"/>
    <xdr:sp macro="" textlink="">
      <xdr:nvSpPr>
        <xdr:cNvPr id="148" name="AutoShape 1" descr="Картинка 25 из 4504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324383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304800"/>
    <xdr:sp macro="" textlink="">
      <xdr:nvSpPr>
        <xdr:cNvPr id="149" name="AutoShape 1" descr="Картинка 25 из 4504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304800"/>
    <xdr:sp macro="" textlink="">
      <xdr:nvSpPr>
        <xdr:cNvPr id="150" name="AutoShape 1" descr="Картинка 25 из 4504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1823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69</xdr:row>
      <xdr:rowOff>0</xdr:rowOff>
    </xdr:from>
    <xdr:ext cx="304800" cy="609600"/>
    <xdr:sp macro="" textlink="">
      <xdr:nvSpPr>
        <xdr:cNvPr id="151" name="AutoShape 1" descr="Картинка 25 из 4504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181965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69</xdr:row>
      <xdr:rowOff>0</xdr:rowOff>
    </xdr:from>
    <xdr:ext cx="304800" cy="552450"/>
    <xdr:sp macro="" textlink="">
      <xdr:nvSpPr>
        <xdr:cNvPr id="152" name="AutoShape 1" descr="Картинка 25 из 4504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181965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69</xdr:row>
      <xdr:rowOff>0</xdr:rowOff>
    </xdr:from>
    <xdr:ext cx="304800" cy="609600"/>
    <xdr:sp macro="" textlink="">
      <xdr:nvSpPr>
        <xdr:cNvPr id="153" name="AutoShape 1" descr="Картинка 25 из 4504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181965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228</xdr:row>
      <xdr:rowOff>0</xdr:rowOff>
    </xdr:from>
    <xdr:ext cx="304800" cy="609600"/>
    <xdr:sp macro="" textlink="">
      <xdr:nvSpPr>
        <xdr:cNvPr id="154" name="AutoShape 1" descr="Картинка 25 из 4504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228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228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63939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82</xdr:row>
      <xdr:rowOff>0</xdr:rowOff>
    </xdr:from>
    <xdr:ext cx="304800" cy="552450"/>
    <xdr:sp macro="" textlink="">
      <xdr:nvSpPr>
        <xdr:cNvPr id="157" name="AutoShape 1" descr="Картинка 25 из 4504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218236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82</xdr:row>
      <xdr:rowOff>0</xdr:rowOff>
    </xdr:from>
    <xdr:ext cx="304800" cy="609600"/>
    <xdr:sp macro="" textlink="">
      <xdr:nvSpPr>
        <xdr:cNvPr id="158" name="AutoShape 1" descr="Картинка 25 из 4504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82</xdr:row>
      <xdr:rowOff>0</xdr:rowOff>
    </xdr:from>
    <xdr:ext cx="304800" cy="609600"/>
    <xdr:sp macro="" textlink="">
      <xdr:nvSpPr>
        <xdr:cNvPr id="159" name="AutoShape 1" descr="Картинка 25 из 4504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82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1125200" y="21823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552450"/>
    <xdr:sp macro="" textlink="">
      <xdr:nvSpPr>
        <xdr:cNvPr id="161" name="AutoShape 1" descr="Картинка 25 из 4504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5176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62" name="AutoShape 1" descr="Картинка 25 из 4504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04800"/>
    <xdr:sp macro="" textlink="">
      <xdr:nvSpPr>
        <xdr:cNvPr id="163" name="AutoShape 1" descr="Картинка 25 из 4504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64" name="AutoShape 1" descr="Картинка 25 из 4504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552450"/>
    <xdr:sp macro="" textlink="">
      <xdr:nvSpPr>
        <xdr:cNvPr id="165" name="AutoShape 1" descr="Картинка 25 из 450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66" name="AutoShape 1" descr="Картинка 25 из 4504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67" name="AutoShape 1" descr="Картинка 25 из 4504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04800"/>
    <xdr:sp macro="" textlink="">
      <xdr:nvSpPr>
        <xdr:cNvPr id="168" name="AutoShape 1" descr="Картинка 25 из 4504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69" name="AutoShape 1" descr="Картинка 25 из 4504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552450"/>
    <xdr:sp macro="" textlink="">
      <xdr:nvSpPr>
        <xdr:cNvPr id="170" name="AutoShape 1" descr="Картинка 25 из 450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1" name="AutoShape 1" descr="Картинка 25 из 4504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96</xdr:row>
      <xdr:rowOff>0</xdr:rowOff>
    </xdr:from>
    <xdr:ext cx="304800" cy="609600"/>
    <xdr:sp macro="" textlink="">
      <xdr:nvSpPr>
        <xdr:cNvPr id="172" name="AutoShape 1" descr="Картинка 25 из 4504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552450"/>
    <xdr:sp macro="" textlink="">
      <xdr:nvSpPr>
        <xdr:cNvPr id="174" name="AutoShape 1" descr="Картинка 25 из 4504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5" name="AutoShape 1" descr="Картинка 25 из 450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6" name="AutoShape 1" descr="Картинка 25 из 4504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552450"/>
    <xdr:sp macro="" textlink="">
      <xdr:nvSpPr>
        <xdr:cNvPr id="177" name="AutoShape 1" descr="Картинка 25 из 4504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8" name="AutoShape 1" descr="Картинка 25 из 4504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79" name="AutoShape 1" descr="Картинка 25 из 4504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04800"/>
    <xdr:sp macro="" textlink="">
      <xdr:nvSpPr>
        <xdr:cNvPr id="181" name="AutoShape 1" descr="Картинка 25 из 4504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04800"/>
    <xdr:sp macro="" textlink="">
      <xdr:nvSpPr>
        <xdr:cNvPr id="182" name="AutoShape 1" descr="Картинка 25 из 450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25176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67815"/>
    <xdr:sp macro="" textlink="">
      <xdr:nvSpPr>
        <xdr:cNvPr id="183" name="AutoShape 1" descr="Картинка 25 из 450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59721"/>
    <xdr:sp macro="" textlink="">
      <xdr:nvSpPr>
        <xdr:cNvPr id="184" name="AutoShape 1" descr="Картинка 25 из 4504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67815"/>
    <xdr:sp macro="" textlink="">
      <xdr:nvSpPr>
        <xdr:cNvPr id="185" name="AutoShape 1" descr="Картинка 25 из 450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59721"/>
    <xdr:sp macro="" textlink="">
      <xdr:nvSpPr>
        <xdr:cNvPr id="186" name="AutoShape 1" descr="Картинка 25 из 4504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304800"/>
    <xdr:sp macro="" textlink="">
      <xdr:nvSpPr>
        <xdr:cNvPr id="187" name="AutoShape 1" descr="Картинка 25 из 4504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67815"/>
    <xdr:sp macro="" textlink="">
      <xdr:nvSpPr>
        <xdr:cNvPr id="188" name="AutoShape 1" descr="Картинка 25 из 4504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59721"/>
    <xdr:sp macro="" textlink="">
      <xdr:nvSpPr>
        <xdr:cNvPr id="189" name="AutoShape 1" descr="Картинка 25 из 4504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67815"/>
    <xdr:sp macro="" textlink="">
      <xdr:nvSpPr>
        <xdr:cNvPr id="190" name="AutoShape 1" descr="Картинка 25 из 4504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207</xdr:row>
      <xdr:rowOff>0</xdr:rowOff>
    </xdr:from>
    <xdr:ext cx="304800" cy="559721"/>
    <xdr:sp macro="" textlink="">
      <xdr:nvSpPr>
        <xdr:cNvPr id="191" name="AutoShape 1" descr="Картинка 25 из 4504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563956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304800"/>
    <xdr:sp macro="" textlink="">
      <xdr:nvSpPr>
        <xdr:cNvPr id="192" name="AutoShape 1" descr="Картинка 25 из 4504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59721"/>
    <xdr:sp macro="" textlink="">
      <xdr:nvSpPr>
        <xdr:cNvPr id="193" name="AutoShape 1" descr="Картинка 25 из 450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304800"/>
    <xdr:sp macro="" textlink="">
      <xdr:nvSpPr>
        <xdr:cNvPr id="194" name="AutoShape 1" descr="Картинка 25 из 4504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67815"/>
    <xdr:sp macro="" textlink="">
      <xdr:nvSpPr>
        <xdr:cNvPr id="195" name="AutoShape 1" descr="Картинка 25 из 450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59721"/>
    <xdr:sp macro="" textlink="">
      <xdr:nvSpPr>
        <xdr:cNvPr id="196" name="AutoShape 1" descr="Картинка 25 из 4504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67815"/>
    <xdr:sp macro="" textlink="">
      <xdr:nvSpPr>
        <xdr:cNvPr id="197" name="AutoShape 1" descr="Картинка 25 из 4504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59721"/>
    <xdr:sp macro="" textlink="">
      <xdr:nvSpPr>
        <xdr:cNvPr id="198" name="AutoShape 1" descr="Картинка 25 из 4504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231</xdr:row>
      <xdr:rowOff>0</xdr:rowOff>
    </xdr:from>
    <xdr:ext cx="304800" cy="559721"/>
    <xdr:sp macro="" textlink="">
      <xdr:nvSpPr>
        <xdr:cNvPr id="199" name="AutoShape 1" descr="Картинка 25 из 4504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64488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730250</xdr:colOff>
      <xdr:row>60</xdr:row>
      <xdr:rowOff>0</xdr:rowOff>
    </xdr:from>
    <xdr:ext cx="304800" cy="552450"/>
    <xdr:sp macro="" textlink="">
      <xdr:nvSpPr>
        <xdr:cNvPr id="200" name="AutoShape 1" descr="Картинка 25 из 4504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9302750" y="154762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57</xdr:row>
      <xdr:rowOff>0</xdr:rowOff>
    </xdr:from>
    <xdr:ext cx="304800" cy="567815"/>
    <xdr:sp macro="" textlink="">
      <xdr:nvSpPr>
        <xdr:cNvPr id="201" name="AutoShape 1" descr="Картинка 25 из 4504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9047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57</xdr:row>
      <xdr:rowOff>0</xdr:rowOff>
    </xdr:from>
    <xdr:ext cx="304800" cy="559721"/>
    <xdr:sp macro="" textlink="">
      <xdr:nvSpPr>
        <xdr:cNvPr id="202" name="AutoShape 1" descr="Картинка 25 из 4504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9047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552450"/>
    <xdr:sp macro="" textlink="">
      <xdr:nvSpPr>
        <xdr:cNvPr id="203" name="AutoShape 1" descr="Картинка 25 из 4504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76402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04" name="AutoShape 1" descr="Картинка 25 из 4504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304800"/>
    <xdr:sp macro="" textlink="">
      <xdr:nvSpPr>
        <xdr:cNvPr id="205" name="AutoShape 1" descr="Картинка 25 из 45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06" name="AutoShape 1" descr="Картинка 25 из 4504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552450"/>
    <xdr:sp macro="" textlink="">
      <xdr:nvSpPr>
        <xdr:cNvPr id="207" name="AutoShape 1" descr="Картинка 25 из 4504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08" name="AutoShape 1" descr="Картинка 25 из 4504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09" name="AutoShape 1" descr="Картинка 25 из 4504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304800"/>
    <xdr:sp macro="" textlink="">
      <xdr:nvSpPr>
        <xdr:cNvPr id="210" name="AutoShape 1" descr="Картинка 25 из 4504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11" name="AutoShape 1" descr="Картинка 25 из 4504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552450"/>
    <xdr:sp macro="" textlink="">
      <xdr:nvSpPr>
        <xdr:cNvPr id="212" name="AutoShape 1" descr="Картинка 25 из 450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13" name="AutoShape 1" descr="Картинка 25 из 4504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178</xdr:row>
      <xdr:rowOff>0</xdr:rowOff>
    </xdr:from>
    <xdr:ext cx="304800" cy="609600"/>
    <xdr:sp macro="" textlink="">
      <xdr:nvSpPr>
        <xdr:cNvPr id="214" name="AutoShape 1" descr="Картинка 25 из 4504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15" name="AutoShape 1" descr="Картинка 25 из 450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552450"/>
    <xdr:sp macro="" textlink="">
      <xdr:nvSpPr>
        <xdr:cNvPr id="216" name="AutoShape 1" descr="Картинка 25 из 4504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18" name="AutoShape 1" descr="Картинка 25 из 4504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552450"/>
    <xdr:sp macro="" textlink="">
      <xdr:nvSpPr>
        <xdr:cNvPr id="219" name="AutoShape 1" descr="Картинка 25 из 4504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21" name="AutoShape 1" descr="Картинка 25 из 4504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609600"/>
    <xdr:sp macro="" textlink="">
      <xdr:nvSpPr>
        <xdr:cNvPr id="222" name="AutoShape 1" descr="Картинка 25 из 4504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304800"/>
    <xdr:sp macro="" textlink="">
      <xdr:nvSpPr>
        <xdr:cNvPr id="223" name="AutoShape 1" descr="Картинка 25 из 4504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178</xdr:row>
      <xdr:rowOff>0</xdr:rowOff>
    </xdr:from>
    <xdr:ext cx="304800" cy="304800"/>
    <xdr:sp macro="" textlink="">
      <xdr:nvSpPr>
        <xdr:cNvPr id="224" name="AutoShape 1" descr="Картинка 25 из 4504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76402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25" name="AutoShape 1" descr="Картинка 25 из 450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58038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26" name="AutoShape 1" descr="Картинка 25 из 4504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304800"/>
    <xdr:sp macro="" textlink="">
      <xdr:nvSpPr>
        <xdr:cNvPr id="227" name="AutoShape 1" descr="Картинка 25 из 4504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28" name="AutoShape 1" descr="Картинка 25 из 4504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552450"/>
    <xdr:sp macro="" textlink="">
      <xdr:nvSpPr>
        <xdr:cNvPr id="229" name="AutoShape 1" descr="Картинка 25 из 4504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30" name="AutoShape 1" descr="Картинка 25 из 4504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1" name="AutoShape 1" descr="Картинка 25 из 4504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304800"/>
    <xdr:sp macro="" textlink="">
      <xdr:nvSpPr>
        <xdr:cNvPr id="232" name="AutoShape 1" descr="Картинка 25 из 4504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33" name="AutoShape 1" descr="Картинка 25 из 4504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552450"/>
    <xdr:sp macro="" textlink="">
      <xdr:nvSpPr>
        <xdr:cNvPr id="234" name="AutoShape 1" descr="Картинка 25 из 4504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35" name="AutoShape 1" descr="Картинка 25 из 450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36" name="AutoShape 1" descr="Картинка 25 из 4504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4286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37" name="AutoShape 1" descr="Картинка 25 из 4504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552450"/>
    <xdr:sp macro="" textlink="">
      <xdr:nvSpPr>
        <xdr:cNvPr id="238" name="AutoShape 1" descr="Картинка 25 из 4504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39" name="AutoShape 1" descr="Картинка 25 из 4504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40" name="AutoShape 1" descr="Картинка 25 из 4504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552450"/>
    <xdr:sp macro="" textlink="">
      <xdr:nvSpPr>
        <xdr:cNvPr id="241" name="AutoShape 1" descr="Картинка 25 из 4504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42" name="AutoShape 1" descr="Картинка 25 из 4504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43" name="AutoShape 1" descr="Картинка 25 из 4504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609600"/>
    <xdr:sp macro="" textlink="">
      <xdr:nvSpPr>
        <xdr:cNvPr id="244" name="AutoShape 1" descr="Картинка 25 из 4504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304800"/>
    <xdr:sp macro="" textlink="">
      <xdr:nvSpPr>
        <xdr:cNvPr id="245" name="AutoShape 1" descr="Картинка 25 из 450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171</xdr:row>
      <xdr:rowOff>0</xdr:rowOff>
    </xdr:from>
    <xdr:ext cx="304800" cy="304800"/>
    <xdr:sp macro="" textlink="">
      <xdr:nvSpPr>
        <xdr:cNvPr id="246" name="AutoShape 1" descr="Картинка 25 из 4504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58038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173</xdr:row>
      <xdr:rowOff>0</xdr:rowOff>
    </xdr:from>
    <xdr:ext cx="304800" cy="304800"/>
    <xdr:sp macro="" textlink="">
      <xdr:nvSpPr>
        <xdr:cNvPr id="247" name="AutoShape 1" descr="Картинка 25 из 4504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62000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173</xdr:row>
      <xdr:rowOff>0</xdr:rowOff>
    </xdr:from>
    <xdr:ext cx="304800" cy="567815"/>
    <xdr:sp macro="" textlink="">
      <xdr:nvSpPr>
        <xdr:cNvPr id="248" name="AutoShape 1" descr="Картинка 25 из 4504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62000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173</xdr:row>
      <xdr:rowOff>0</xdr:rowOff>
    </xdr:from>
    <xdr:ext cx="304800" cy="559721"/>
    <xdr:sp macro="" textlink="">
      <xdr:nvSpPr>
        <xdr:cNvPr id="249" name="AutoShape 1" descr="Картинка 25 из 4504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6200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173</xdr:row>
      <xdr:rowOff>0</xdr:rowOff>
    </xdr:from>
    <xdr:ext cx="304800" cy="567815"/>
    <xdr:sp macro="" textlink="">
      <xdr:nvSpPr>
        <xdr:cNvPr id="250" name="AutoShape 1" descr="Картинка 25 из 4504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62000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173</xdr:row>
      <xdr:rowOff>0</xdr:rowOff>
    </xdr:from>
    <xdr:ext cx="304800" cy="559721"/>
    <xdr:sp macro="" textlink="">
      <xdr:nvSpPr>
        <xdr:cNvPr id="251" name="AutoShape 1" descr="Картинка 25 из 4504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462000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21167</xdr:colOff>
      <xdr:row>0</xdr:row>
      <xdr:rowOff>169333</xdr:rowOff>
    </xdr:from>
    <xdr:to>
      <xdr:col>5</xdr:col>
      <xdr:colOff>529168</xdr:colOff>
      <xdr:row>5</xdr:row>
      <xdr:rowOff>52916</xdr:rowOff>
    </xdr:to>
    <xdr:pic>
      <xdr:nvPicPr>
        <xdr:cNvPr id="252" name="Рисунок 251" descr="Z:\2e16c243-3e9b-4a27-a2aa-63ae9a47a7f6.jpg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334" y="169333"/>
          <a:ext cx="3894667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63501</xdr:colOff>
      <xdr:row>0</xdr:row>
      <xdr:rowOff>158749</xdr:rowOff>
    </xdr:from>
    <xdr:to>
      <xdr:col>5</xdr:col>
      <xdr:colOff>571502</xdr:colOff>
      <xdr:row>5</xdr:row>
      <xdr:rowOff>42332</xdr:rowOff>
    </xdr:to>
    <xdr:pic>
      <xdr:nvPicPr>
        <xdr:cNvPr id="253" name="Рисунок 252" descr="Z:\2e16c243-3e9b-4a27-a2aa-63ae9a47a7f6.jpg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2668" y="158749"/>
          <a:ext cx="3894667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05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" name="AutoShape 1" descr="Картинка 25 из 450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" name="AutoShape 1" descr="Картинка 25 из 450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" name="AutoShape 1" descr="Картинка 25 из 450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" name="AutoShape 1" descr="Картинка 25 из 450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8" name="AutoShape 1" descr="Картинка 25 из 450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" name="AutoShape 1" descr="Картинка 25 из 450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29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891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62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7503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128</xdr:row>
      <xdr:rowOff>0</xdr:rowOff>
    </xdr:from>
    <xdr:ext cx="304800" cy="6096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128</xdr:row>
      <xdr:rowOff>0</xdr:rowOff>
    </xdr:from>
    <xdr:ext cx="304800" cy="3048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128</xdr:row>
      <xdr:rowOff>0</xdr:rowOff>
    </xdr:from>
    <xdr:ext cx="304800" cy="60960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6" name="AutoShape 1" descr="Картинка 25 из 450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7" name="AutoShape 1" descr="Картинка 25 из 450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" name="AutoShape 1" descr="Картинка 25 из 450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20" name="AutoShape 1" descr="Картинка 25 из 450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1" name="AutoShape 1" descr="Картинка 25 из 450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3" name="AutoShape 1" descr="Картинка 25 из 450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25" name="AutoShape 1" descr="Картинка 25 из 450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26" name="AutoShape 1" descr="Картинка 25 из 450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27" name="AutoShape 1" descr="Картинка 25 из 450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36" name="AutoShape 1" descr="Картинка 25 из 450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7" name="AutoShape 1" descr="Картинка 25 из 450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8" name="AutoShape 1" descr="Картинка 25 из 450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3" name="AutoShape 1" descr="Картинка 25 из 450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4" name="AutoShape 1" descr="Картинка 25 из 450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7" name="AutoShape 1" descr="Картинка 25 из 450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8" name="AutoShape 1" descr="Картинка 25 из 450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9" name="AutoShape 1" descr="Картинка 25 из 4504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128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128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3" name="AutoShape 1" descr="Картинка 25 из 450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4" name="AutoShape 1" descr="Картинка 25 из 4504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57" name="AutoShape 1" descr="Картинка 25 из 450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59" name="AutoShape 1" descr="Картинка 25 из 4504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1" name="AutoShape 1" descr="Картинка 25 из 450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2" name="AutoShape 1" descr="Картинка 25 из 450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4" name="AutoShape 1" descr="Картинка 25 из 450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5" name="AutoShape 1" descr="Картинка 25 из 450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6" name="AutoShape 1" descr="Картинка 25 из 4504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7" name="AutoShape 1" descr="Картинка 25 из 450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8" name="AutoShape 1" descr="Картинка 25 из 4504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5" name="AutoShape 1" descr="Картинка 25 из 450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6" name="AutoShape 1" descr="Картинка 25 из 450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9" name="AutoShape 1" descr="Картинка 25 из 450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80" name="AutoShape 1" descr="Картинка 25 из 450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67815"/>
    <xdr:sp macro="" textlink="">
      <xdr:nvSpPr>
        <xdr:cNvPr id="81" name="AutoShape 1" descr="Картинка 25 из 450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59721"/>
    <xdr:sp macro="" textlink="">
      <xdr:nvSpPr>
        <xdr:cNvPr id="82" name="AutoShape 1" descr="Картинка 25 из 450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67815"/>
    <xdr:sp macro="" textlink="">
      <xdr:nvSpPr>
        <xdr:cNvPr id="83" name="AutoShape 1" descr="Картинка 25 из 450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59721"/>
    <xdr:sp macro="" textlink="">
      <xdr:nvSpPr>
        <xdr:cNvPr id="84" name="AutoShape 1" descr="Картинка 25 из 450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5" name="AutoShape 1" descr="Картинка 25 из 450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6" name="AutoShape 1" descr="Картинка 25 из 450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121</xdr:row>
      <xdr:rowOff>0</xdr:rowOff>
    </xdr:from>
    <xdr:ext cx="304800" cy="567815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121</xdr:row>
      <xdr:rowOff>0</xdr:rowOff>
    </xdr:from>
    <xdr:ext cx="304800" cy="559721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121</xdr:row>
      <xdr:rowOff>0</xdr:rowOff>
    </xdr:from>
    <xdr:ext cx="304800" cy="567815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121</xdr:row>
      <xdr:rowOff>0</xdr:rowOff>
    </xdr:from>
    <xdr:ext cx="304800" cy="559721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67815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59721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0" name="AutoShape 1" descr="Картинка 25 из 4504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31" name="AutoShape 1" descr="Картинка 25 из 4504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2" name="AutoShape 1" descr="Картинка 25 из 4504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3" name="AutoShape 1" descr="Картинка 25 из 4504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4" name="AutoShape 1" descr="Картинка 25 из 450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5" name="AutoShape 1" descr="Картинка 25 из 450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0" name="AutoShape 1" descr="Картинка 25 из 4504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2" name="AutoShape 1" descr="Картинка 25 из 4504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3" name="AutoShape 1" descr="Картинка 25 из 4504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4" name="AutoShape 1" descr="Картинка 25 из 4504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5" name="AutoShape 1" descr="Картинка 25 из 450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7" name="AutoShape 1" descr="Картинка 25 из 4504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8" name="AutoShape 1" descr="Картинка 25 из 4504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9" name="AutoShape 1" descr="Картинка 25 из 450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0" name="AutoShape 1" descr="Картинка 25 из 4504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2" name="AutoShape 1" descr="Картинка 25 из 4504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3" name="AutoShape 1" descr="Картинка 25 из 4504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4" name="AutoShape 1" descr="Картинка 25 из 4504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128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128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8" name="AutoShape 1" descr="Картинка 25 из 4504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9" name="AutoShape 1" descr="Картинка 25 из 4504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162" name="AutoShape 1" descr="Картинка 25 из 4504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3" name="AutoShape 1" descr="Картинка 25 из 4504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4" name="AutoShape 1" descr="Картинка 25 из 4504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5" name="AutoShape 1" descr="Картинка 25 из 450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66" name="AutoShape 1" descr="Картинка 25 из 4504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7" name="AutoShape 1" descr="Картинка 25 из 4504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9" name="AutoShape 1" descr="Картинка 25 из 4504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0" name="AutoShape 1" descr="Картинка 25 из 4504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1" name="AutoShape 1" descr="Картинка 25 из 4504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2" name="AutoShape 1" descr="Картинка 25 из 4504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5" name="AutoShape 1" descr="Картинка 25 из 450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6" name="AutoShape 1" descr="Картинка 25 из 4504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8" name="AutoShape 1" descr="Картинка 25 из 4504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9" name="AutoShape 1" descr="Картинка 25 из 4504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2" name="AutoShape 1" descr="Картинка 25 из 4504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4" name="AutoShape 1" descr="Картинка 25 из 450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5" name="AutoShape 1" descr="Картинка 25 из 450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6" name="AutoShape 1" descr="Картинка 25 из 4504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582295"/>
    <xdr:sp macro="" textlink="">
      <xdr:nvSpPr>
        <xdr:cNvPr id="187" name="AutoShape 1" descr="Картинка 25 из 4504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8" name="AutoShape 1" descr="Картинка 25 из 4504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9" name="AutoShape 1" descr="Картинка 25 из 4504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48970"/>
    <xdr:sp macro="" textlink="">
      <xdr:nvSpPr>
        <xdr:cNvPr id="190" name="AutoShape 1" descr="Картинка 25 из 4504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48970"/>
    <xdr:sp macro="" textlink="">
      <xdr:nvSpPr>
        <xdr:cNvPr id="191" name="AutoShape 1" descr="Картинка 25 из 4504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102</xdr:row>
      <xdr:rowOff>0</xdr:rowOff>
    </xdr:from>
    <xdr:ext cx="304800" cy="609600"/>
    <xdr:sp macro="" textlink="">
      <xdr:nvSpPr>
        <xdr:cNvPr id="192" name="AutoShape 1" descr="Картинка 25 из 4504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6766560" y="297256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102</xdr:row>
      <xdr:rowOff>0</xdr:rowOff>
    </xdr:from>
    <xdr:ext cx="304800" cy="609600"/>
    <xdr:sp macro="" textlink="">
      <xdr:nvSpPr>
        <xdr:cNvPr id="193" name="AutoShape 1" descr="Картинка 25 из 4504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97256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84</xdr:row>
      <xdr:rowOff>0</xdr:rowOff>
    </xdr:from>
    <xdr:ext cx="304800" cy="609600"/>
    <xdr:sp macro="" textlink="">
      <xdr:nvSpPr>
        <xdr:cNvPr id="194" name="AutoShape 1" descr="Картинка 25 из 4504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6766560" y="24833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84</xdr:row>
      <xdr:rowOff>0</xdr:rowOff>
    </xdr:from>
    <xdr:ext cx="304800" cy="609600"/>
    <xdr:sp macro="" textlink="">
      <xdr:nvSpPr>
        <xdr:cNvPr id="195" name="AutoShape 1" descr="Картинка 25 из 450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4833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197" name="AutoShape 1" descr="Картинка 25 из 4504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198" name="AutoShape 1" descr="Картинка 25 из 4504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199" name="AutoShape 1" descr="Картинка 25 из 4504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0" name="AutoShape 1" descr="Картинка 25 из 4504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1" name="AutoShape 1" descr="Картинка 25 из 4504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02" name="AutoShape 1" descr="Картинка 25 из 4504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3" name="AutoShape 1" descr="Картинка 25 из 4504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4" name="AutoShape 1" descr="Картинка 25 из 450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62</xdr:row>
      <xdr:rowOff>0</xdr:rowOff>
    </xdr:from>
    <xdr:ext cx="304800" cy="304800"/>
    <xdr:sp macro="" textlink="">
      <xdr:nvSpPr>
        <xdr:cNvPr id="206" name="AutoShape 1" descr="Картинка 25 из 4504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17896417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207" name="AutoShape 1" descr="Картинка 25 из 4504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304800"/>
    <xdr:sp macro="" textlink="">
      <xdr:nvSpPr>
        <xdr:cNvPr id="208" name="AutoShape 1" descr="Картинка 25 из 4504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7803667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209" name="AutoShape 1" descr="Картинка 25 из 4504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10" name="AutoShape 1" descr="Картинка 25 из 4504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11" name="AutoShape 1" descr="Картинка 25 из 4504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12" name="AutoShape 1" descr="Картинка 25 из 4504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13" name="AutoShape 1" descr="Картинка 25 из 4504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14" name="AutoShape 1" descr="Картинка 25 из 4504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5" name="AutoShape 1" descr="Картинка 25 из 450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16" name="AutoShape 1" descr="Картинка 25 из 4504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8" name="AutoShape 1" descr="Картинка 25 из 4504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19" name="AutoShape 1" descr="Картинка 25 из 4504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21" name="AutoShape 1" descr="Картинка 25 из 4504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2" name="AutoShape 1" descr="Картинка 25 из 4504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23" name="AutoShape 1" descr="Картинка 25 из 4504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4" name="AutoShape 1" descr="Картинка 25 из 4504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25" name="AutoShape 1" descr="Картинка 25 из 450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26" name="AutoShape 1" descr="Картинка 25 из 450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27" name="AutoShape 1" descr="Картинка 25 из 4504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28" name="AutoShape 1" descr="Картинка 25 из 4504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29" name="AutoShape 1" descr="Картинка 25 из 4504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0" name="AutoShape 1" descr="Картинка 25 из 4504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31" name="AutoShape 1" descr="Картинка 25 из 4504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2" name="AutoShape 1" descr="Картинка 25 из 4504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33" name="AutoShape 1" descr="Картинка 25 из 4504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4" name="AutoShape 1" descr="Картинка 25 из 4504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5" name="AutoShape 1" descr="Картинка 25 из 450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6" name="AutoShape 1" descr="Картинка 25 из 4504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37" name="AutoShape 1" descr="Картинка 25 из 4504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8" name="AutoShape 1" descr="Картинка 25 из 4504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9402"/>
    <xdr:sp macro="" textlink="">
      <xdr:nvSpPr>
        <xdr:cNvPr id="239" name="AutoShape 1" descr="Картинка 25 из 4504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9402"/>
    <xdr:sp macro="" textlink="">
      <xdr:nvSpPr>
        <xdr:cNvPr id="240" name="AutoShape 1" descr="Картинка 25 из 4504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1" name="AutoShape 1" descr="Картинка 25 из 4504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42" name="AutoShape 1" descr="Картинка 25 из 4504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3" name="AutoShape 1" descr="Картинка 25 из 4504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244" name="AutoShape 1" descr="Картинка 25 из 4504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245" name="AutoShape 1" descr="Картинка 25 из 450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6" name="AutoShape 1" descr="Картинка 25 из 4504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47" name="AutoShape 1" descr="Картинка 25 из 4504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8" name="AutoShape 1" descr="Картинка 25 из 4504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9" name="AutoShape 1" descr="Картинка 25 из 4504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50" name="AutoShape 1" descr="Картинка 25 из 4504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51" name="AutoShape 1" descr="Картинка 25 из 4504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2" name="AutoShape 1" descr="Картинка 25 из 4504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3" name="AutoShape 1" descr="Картинка 25 из 450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4" name="AutoShape 1" descr="Картинка 25 из 4504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5" name="AutoShape 1" descr="Картинка 25 из 450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56" name="AutoShape 1" descr="Картинка 25 из 4504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57" name="AutoShape 1" descr="Картинка 25 из 450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8" name="AutoShape 1" descr="Картинка 25 из 4504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9" name="AutoShape 1" descr="Картинка 25 из 450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0" name="AutoShape 1" descr="Картинка 25 из 4504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1" name="AutoShape 1" descr="Картинка 25 из 4504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62" name="AutoShape 1" descr="Картинка 25 из 4504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63" name="AutoShape 1" descr="Картинка 25 из 4504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4" name="AutoShape 1" descr="Картинка 25 из 4504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5" name="AutoShape 1" descr="Картинка 25 из 450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6" name="AutoShape 1" descr="Картинка 25 из 4504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7" name="AutoShape 1" descr="Картинка 25 из 4504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8" name="AutoShape 1" descr="Картинка 25 из 4504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9" name="AutoShape 1" descr="Картинка 25 из 4504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70" name="AutoShape 1" descr="Картинка 25 из 4504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71" name="AutoShape 1" descr="Картинка 25 из 4504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72" name="AutoShape 1" descr="Картинка 25 из 4504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73" name="AutoShape 1" descr="Картинка 25 из 4504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74" name="AutoShape 1" descr="Картинка 25 из 4504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67815"/>
    <xdr:sp macro="" textlink="">
      <xdr:nvSpPr>
        <xdr:cNvPr id="275" name="AutoShape 1" descr="Картинка 25 из 450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11176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59721"/>
    <xdr:sp macro="" textlink="">
      <xdr:nvSpPr>
        <xdr:cNvPr id="276" name="AutoShape 1" descr="Картинка 25 из 4504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11176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67815"/>
    <xdr:sp macro="" textlink="">
      <xdr:nvSpPr>
        <xdr:cNvPr id="277" name="AutoShape 1" descr="Картинка 25 из 4504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11176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59721"/>
    <xdr:sp macro="" textlink="">
      <xdr:nvSpPr>
        <xdr:cNvPr id="278" name="AutoShape 1" descr="Картинка 25 из 4504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11176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67815"/>
    <xdr:sp macro="" textlink="">
      <xdr:nvSpPr>
        <xdr:cNvPr id="279" name="AutoShape 1" descr="Картинка 25 из 4504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7344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59721"/>
    <xdr:sp macro="" textlink="">
      <xdr:nvSpPr>
        <xdr:cNvPr id="280" name="AutoShape 1" descr="Картинка 25 из 4504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7344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67815"/>
    <xdr:sp macro="" textlink="">
      <xdr:nvSpPr>
        <xdr:cNvPr id="281" name="AutoShape 1" descr="Картинка 25 из 4504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7344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59721"/>
    <xdr:sp macro="" textlink="">
      <xdr:nvSpPr>
        <xdr:cNvPr id="282" name="AutoShape 1" descr="Картинка 25 из 4504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7344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121</xdr:row>
      <xdr:rowOff>0</xdr:rowOff>
    </xdr:from>
    <xdr:ext cx="304800" cy="567815"/>
    <xdr:sp macro="" textlink="">
      <xdr:nvSpPr>
        <xdr:cNvPr id="283" name="AutoShape 1" descr="Картинка 25 из 4504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5962167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121</xdr:row>
      <xdr:rowOff>0</xdr:rowOff>
    </xdr:from>
    <xdr:ext cx="304800" cy="559721"/>
    <xdr:sp macro="" textlink="">
      <xdr:nvSpPr>
        <xdr:cNvPr id="284" name="AutoShape 1" descr="Картинка 25 из 4504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59621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121</xdr:row>
      <xdr:rowOff>0</xdr:rowOff>
    </xdr:from>
    <xdr:ext cx="304800" cy="567815"/>
    <xdr:sp macro="" textlink="">
      <xdr:nvSpPr>
        <xdr:cNvPr id="285" name="AutoShape 1" descr="Картинка 25 из 450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5962167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121</xdr:row>
      <xdr:rowOff>0</xdr:rowOff>
    </xdr:from>
    <xdr:ext cx="304800" cy="559721"/>
    <xdr:sp macro="" textlink="">
      <xdr:nvSpPr>
        <xdr:cNvPr id="286" name="AutoShape 1" descr="Картинка 25 из 4504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59621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59721"/>
    <xdr:sp macro="" textlink="">
      <xdr:nvSpPr>
        <xdr:cNvPr id="287" name="AutoShape 1" descr="Картинка 25 из 4504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2936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67815"/>
    <xdr:sp macro="" textlink="">
      <xdr:nvSpPr>
        <xdr:cNvPr id="288" name="AutoShape 1" descr="Картинка 25 из 4504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293667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59721"/>
    <xdr:sp macro="" textlink="">
      <xdr:nvSpPr>
        <xdr:cNvPr id="289" name="AutoShape 1" descr="Картинка 25 из 4504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2936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0" name="AutoShape 1" descr="Картинка 25 из 4504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1" name="AutoShape 1" descr="Картинка 25 из 4504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2" name="AutoShape 1" descr="Картинка 25 из 4504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3" name="AutoShape 1" descr="Картинка 25 из 4504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94" name="AutoShape 1" descr="Картинка 25 из 4504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5" name="AutoShape 1" descr="Картинка 25 из 450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6" name="AutoShape 1" descr="Картинка 25 из 4504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7" name="AutoShape 1" descr="Картинка 25 из 4504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98" name="AutoShape 1" descr="Картинка 25 из 4504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9" name="AutoShape 1" descr="Картинка 25 из 4504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0" name="AutoShape 1" descr="Картинка 25 из 4504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1" name="AutoShape 1" descr="Картинка 25 из 4504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02" name="AutoShape 1" descr="Картинка 25 из 4504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3" name="AutoShape 1" descr="Картинка 25 из 4504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4" name="AutoShape 1" descr="Картинка 25 из 4504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5" name="AutoShape 1" descr="Картинка 25 из 45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6" name="AutoShape 1" descr="Картинка 25 из 4504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07" name="AutoShape 1" descr="Картинка 25 из 4504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8" name="AutoShape 1" descr="Картинка 25 из 4504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9" name="AutoShape 1" descr="Картинка 25 из 4504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0" name="AutoShape 1" descr="Картинка 25 из 4504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1" name="AutoShape 1" descr="Картинка 25 из 4504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2" name="AutoShape 1" descr="Картинка 25 из 4504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3" name="AutoShape 1" descr="Картинка 25 из 4504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4" name="AutoShape 1" descr="Картинка 25 из 4504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5" name="AutoShape 1" descr="Картинка 25 из 450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16" name="AutoShape 1" descr="Картинка 25 из 4504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7" name="AutoShape 1" descr="Картинка 25 из 4504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8" name="AutoShape 1" descr="Картинка 25 из 4504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9" name="AutoShape 1" descr="Картинка 25 из 4504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0" name="AutoShape 1" descr="Картинка 25 из 4504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1" name="AutoShape 1" descr="Картинка 25 из 4504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2" name="AutoShape 1" descr="Картинка 25 из 4504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3" name="AutoShape 1" descr="Картинка 25 из 4504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4" name="AutoShape 1" descr="Картинка 25 из 4504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25" name="AutoShape 1" descr="Картинка 25 из 450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6" name="AutoShape 1" descr="Картинка 25 из 4504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7" name="AutoShape 1" descr="Картинка 25 из 4504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8" name="AutoShape 1" descr="Картинка 25 из 4504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9" name="AutoShape 1" descr="Картинка 25 из 4504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0" name="AutoShape 1" descr="Картинка 25 из 4504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1" name="AutoShape 1" descr="Картинка 25 из 4504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2" name="AutoShape 1" descr="Картинка 25 из 4504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3" name="AutoShape 1" descr="Картинка 25 из 4504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34" name="AutoShape 1" descr="Картинка 25 из 4504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5" name="AutoShape 1" descr="Картинка 25 из 450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6" name="AutoShape 1" descr="Картинка 25 из 4504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7" name="AutoShape 1" descr="Картинка 25 из 4504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8" name="AutoShape 1" descr="Картинка 25 из 4504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39" name="AutoShape 1" descr="Картинка 25 из 4504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40" name="AutoShape 1" descr="Картинка 25 из 4504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41" name="AutoShape 1" descr="Картинка 25 из 4504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42" name="AutoShape 1" descr="Картинка 25 из 4504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43" name="AutoShape 1" descr="Картинка 25 из 4504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44" name="AutoShape 1" descr="Картинка 25 из 4504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45" name="AutoShape 1" descr="Картинка 25 из 450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6" name="AutoShape 1" descr="Картинка 25 из 4504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47" name="AutoShape 1" descr="Картинка 25 из 4504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8" name="AutoShape 1" descr="Картинка 25 из 4504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9" name="AutoShape 1" descr="Картинка 25 из 4504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350" name="AutoShape 1" descr="Картинка 25 из 4504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609600"/>
    <xdr:sp macro="" textlink="">
      <xdr:nvSpPr>
        <xdr:cNvPr id="351" name="AutoShape 1" descr="Картинка 25 из 4504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37803667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52" name="AutoShape 1" descr="Картинка 25 из 4504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3" name="AutoShape 1" descr="Картинка 25 из 4504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4" name="AutoShape 1" descr="Картинка 25 из 4504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5" name="AutoShape 1" descr="Картинка 25 из 450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56" name="AutoShape 1" descr="Картинка 25 из 4504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7" name="AutoShape 1" descr="Картинка 25 из 4504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58" name="AutoShape 1" descr="Картинка 25 из 4504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9" name="AutoShape 1" descr="Картинка 25 из 4504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60" name="AutoShape 1" descr="Картинка 25 из 4504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1" name="AutoShape 1" descr="Картинка 25 из 4504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2" name="AutoShape 1" descr="Картинка 25 из 4504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63" name="AutoShape 1" descr="Картинка 25 из 4504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4" name="AutoShape 1" descr="Картинка 25 из 4504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65" name="AutoShape 1" descr="Картинка 25 из 450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6" name="AutoShape 1" descr="Картинка 25 из 4504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7" name="AutoShape 1" descr="Картинка 25 из 4504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8" name="AutoShape 1" descr="Картинка 25 из 4504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69" name="AutoShape 1" descr="Картинка 25 из 4504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0" name="AutoShape 1" descr="Картинка 25 из 4504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1" name="AutoShape 1" descr="Картинка 25 из 450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72" name="AutoShape 1" descr="Картинка 25 из 4504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3" name="AutoShape 1" descr="Картинка 25 из 450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4" name="AutoShape 1" descr="Картинка 25 из 4504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5" name="AutoShape 1" descr="Картинка 25 из 450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76" name="AutoShape 1" descr="Картинка 25 из 4504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77" name="AutoShape 1" descr="Картинка 25 из 4504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8826500" y="215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50</xdr:row>
      <xdr:rowOff>0</xdr:rowOff>
    </xdr:from>
    <xdr:ext cx="304800" cy="609600"/>
    <xdr:sp macro="" textlink="">
      <xdr:nvSpPr>
        <xdr:cNvPr id="378" name="AutoShape 1" descr="Картинка 25 из 450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1480608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50</xdr:row>
      <xdr:rowOff>0</xdr:rowOff>
    </xdr:from>
    <xdr:ext cx="304800" cy="609600"/>
    <xdr:sp macro="" textlink="">
      <xdr:nvSpPr>
        <xdr:cNvPr id="379" name="AutoShape 1" descr="Картинка 25 из 4504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1480608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80" name="AutoShape 1" descr="Картинка 25 из 4504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582295"/>
    <xdr:sp macro="" textlink="">
      <xdr:nvSpPr>
        <xdr:cNvPr id="381" name="AutoShape 1" descr="Картинка 25 из 4504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82" name="AutoShape 1" descr="Картинка 25 из 4504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83" name="AutoShape 1" descr="Картинка 25 из 4504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48970"/>
    <xdr:sp macro="" textlink="">
      <xdr:nvSpPr>
        <xdr:cNvPr id="384" name="AutoShape 1" descr="Картинка 25 из 4504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48970"/>
    <xdr:sp macro="" textlink="">
      <xdr:nvSpPr>
        <xdr:cNvPr id="385" name="AutoShape 1" descr="Картинка 25 из 450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3791333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102</xdr:row>
      <xdr:rowOff>0</xdr:rowOff>
    </xdr:from>
    <xdr:ext cx="304800" cy="609600"/>
    <xdr:sp macro="" textlink="">
      <xdr:nvSpPr>
        <xdr:cNvPr id="386" name="AutoShape 1" descr="Картинка 25 из 4504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6572250" y="303953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102</xdr:row>
      <xdr:rowOff>0</xdr:rowOff>
    </xdr:from>
    <xdr:ext cx="304800" cy="609600"/>
    <xdr:sp macro="" textlink="">
      <xdr:nvSpPr>
        <xdr:cNvPr id="387" name="AutoShape 1" descr="Картинка 25 из 4504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303953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84</xdr:row>
      <xdr:rowOff>0</xdr:rowOff>
    </xdr:from>
    <xdr:ext cx="304800" cy="609600"/>
    <xdr:sp macro="" textlink="">
      <xdr:nvSpPr>
        <xdr:cNvPr id="388" name="AutoShape 1" descr="Картинка 25 из 4504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572250" y="25146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84</xdr:row>
      <xdr:rowOff>0</xdr:rowOff>
    </xdr:from>
    <xdr:ext cx="304800" cy="609600"/>
    <xdr:sp macro="" textlink="">
      <xdr:nvSpPr>
        <xdr:cNvPr id="389" name="AutoShape 1" descr="Картинка 25 из 4504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7577667" y="251460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78</xdr:row>
      <xdr:rowOff>0</xdr:rowOff>
    </xdr:from>
    <xdr:ext cx="304800" cy="304800"/>
    <xdr:sp macro="" textlink="">
      <xdr:nvSpPr>
        <xdr:cNvPr id="390" name="AutoShape 1" descr="Картинка 25 из 4504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9711267" y="178985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05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" name="AutoShape 1" descr="Картинка 25 из 45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" name="AutoShape 1" descr="Картинка 25 из 450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" name="AutoShape 1" descr="Картинка 25 из 450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" name="AutoShape 1" descr="Картинка 25 из 450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8" name="AutoShape 1" descr="Картинка 25 из 450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" name="AutoShape 1" descr="Картинка 25 из 450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29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891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62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78460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139</xdr:row>
      <xdr:rowOff>0</xdr:rowOff>
    </xdr:from>
    <xdr:ext cx="304800" cy="6096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139</xdr:row>
      <xdr:rowOff>0</xdr:rowOff>
    </xdr:from>
    <xdr:ext cx="304800" cy="3048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8282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139</xdr:row>
      <xdr:rowOff>0</xdr:rowOff>
    </xdr:from>
    <xdr:ext cx="304800" cy="60960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6" name="AutoShape 1" descr="Картинка 25 из 450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7" name="AutoShape 1" descr="Картинка 25 из 450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" name="AutoShape 1" descr="Картинка 25 из 4504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20" name="AutoShape 1" descr="Картинка 25 из 450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1" name="AutoShape 1" descr="Картинка 25 из 4504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3" name="AutoShape 1" descr="Картинка 25 из 450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25" name="AutoShape 1" descr="Картинка 25 из 450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26" name="AutoShape 1" descr="Картинка 25 из 4504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27" name="AutoShape 1" descr="Картинка 25 из 4504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36" name="AutoShape 1" descr="Картинка 25 из 4504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7" name="AutoShape 1" descr="Картинка 25 из 4504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8" name="AutoShape 1" descr="Картинка 25 из 4504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3" name="AutoShape 1" descr="Картинка 25 из 4504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4" name="AutoShape 1" descr="Картинка 25 из 4504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7" name="AutoShape 1" descr="Картинка 25 из 4504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8" name="AutoShape 1" descr="Картинка 25 из 4504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9" name="AutoShape 1" descr="Картинка 25 из 4504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139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139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3" name="AutoShape 1" descr="Картинка 25 из 4504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4" name="AutoShape 1" descr="Картинка 25 из 4504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57" name="AutoShape 1" descr="Картинка 25 из 4504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59" name="AutoShape 1" descr="Картинка 25 из 450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1" name="AutoShape 1" descr="Картинка 25 из 4504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2" name="AutoShape 1" descr="Картинка 25 из 4504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4" name="AutoShape 1" descr="Картинка 25 из 4504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5" name="AutoShape 1" descr="Картинка 25 из 450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6" name="AutoShape 1" descr="Картинка 25 из 4504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7" name="AutoShape 1" descr="Картинка 25 из 4504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8" name="AutoShape 1" descr="Картинка 25 из 4504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5" name="AutoShape 1" descr="Картинка 25 из 450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6" name="AutoShape 1" descr="Картинка 25 из 4504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9" name="AutoShape 1" descr="Картинка 25 из 4504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80" name="AutoShape 1" descr="Картинка 25 из 450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67815"/>
    <xdr:sp macro="" textlink="">
      <xdr:nvSpPr>
        <xdr:cNvPr id="81" name="AutoShape 1" descr="Картинка 25 из 4504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59721"/>
    <xdr:sp macro="" textlink="">
      <xdr:nvSpPr>
        <xdr:cNvPr id="82" name="AutoShape 1" descr="Картинка 25 из 4504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5" name="AutoShape 1" descr="Картинка 25 из 450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6" name="AutoShape 1" descr="Картинка 25 из 4504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132</xdr:row>
      <xdr:rowOff>0</xdr:rowOff>
    </xdr:from>
    <xdr:ext cx="304800" cy="567815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64388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132</xdr:row>
      <xdr:rowOff>0</xdr:rowOff>
    </xdr:from>
    <xdr:ext cx="304800" cy="559721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64388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132</xdr:row>
      <xdr:rowOff>0</xdr:rowOff>
    </xdr:from>
    <xdr:ext cx="304800" cy="567815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64388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132</xdr:row>
      <xdr:rowOff>0</xdr:rowOff>
    </xdr:from>
    <xdr:ext cx="304800" cy="559721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64388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2902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67815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2902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</xdr:row>
      <xdr:rowOff>0</xdr:rowOff>
    </xdr:from>
    <xdr:ext cx="304800" cy="559721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2902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0" name="AutoShape 1" descr="Картинка 25 из 4504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31" name="AutoShape 1" descr="Картинка 25 из 4504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2" name="AutoShape 1" descr="Картинка 25 из 4504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3" name="AutoShape 1" descr="Картинка 25 из 4504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4" name="AutoShape 1" descr="Картинка 25 из 450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5" name="AutoShape 1" descr="Картинка 25 из 450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0" name="AutoShape 1" descr="Картинка 25 из 4504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2" name="AutoShape 1" descr="Картинка 25 из 4504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3" name="AutoShape 1" descr="Картинка 25 из 4504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4" name="AutoShape 1" descr="Картинка 25 из 4504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5" name="AutoShape 1" descr="Картинка 25 из 450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7" name="AutoShape 1" descr="Картинка 25 из 4504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8" name="AutoShape 1" descr="Картинка 25 из 4504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9" name="AutoShape 1" descr="Картинка 25 из 4504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0" name="AutoShape 1" descr="Картинка 25 из 4504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2" name="AutoShape 1" descr="Картинка 25 из 4504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3" name="AutoShape 1" descr="Картинка 25 из 4504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4" name="AutoShape 1" descr="Картинка 25 из 4504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139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139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8" name="AutoShape 1" descr="Картинка 25 из 4504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9" name="AutoShape 1" descr="Картинка 25 из 4504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162" name="AutoShape 1" descr="Картинка 25 из 4504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3" name="AutoShape 1" descr="Картинка 25 из 4504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4" name="AutoShape 1" descr="Картинка 25 из 4504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5" name="AutoShape 1" descr="Картинка 25 из 450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66" name="AutoShape 1" descr="Картинка 25 из 4504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7" name="AutoShape 1" descr="Картинка 25 из 4504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9" name="AutoShape 1" descr="Картинка 25 из 4504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0" name="AutoShape 1" descr="Картинка 25 из 4504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1" name="AutoShape 1" descr="Картинка 25 из 4504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2" name="AutoShape 1" descr="Картинка 25 из 4504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5" name="AutoShape 1" descr="Картинка 25 из 450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6" name="AutoShape 1" descr="Картинка 25 из 4504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8" name="AutoShape 1" descr="Картинка 25 из 4504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9" name="AutoShape 1" descr="Картинка 25 из 4504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2" name="AutoShape 1" descr="Картинка 25 из 4504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4" name="AutoShape 1" descr="Картинка 25 из 4504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5" name="AutoShape 1" descr="Картинка 25 из 450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6" name="AutoShape 1" descr="Картинка 25 из 4504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582295"/>
    <xdr:sp macro="" textlink="">
      <xdr:nvSpPr>
        <xdr:cNvPr id="187" name="AutoShape 1" descr="Картинка 25 из 4504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8" name="AutoShape 1" descr="Картинка 25 из 4504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39445"/>
    <xdr:sp macro="" textlink="">
      <xdr:nvSpPr>
        <xdr:cNvPr id="189" name="AutoShape 1" descr="Картинка 25 из 4504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48970"/>
    <xdr:sp macro="" textlink="">
      <xdr:nvSpPr>
        <xdr:cNvPr id="190" name="AutoShape 1" descr="Картинка 25 из 4504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79</xdr:row>
      <xdr:rowOff>0</xdr:rowOff>
    </xdr:from>
    <xdr:ext cx="304800" cy="648970"/>
    <xdr:sp macro="" textlink="">
      <xdr:nvSpPr>
        <xdr:cNvPr id="191" name="AutoShape 1" descr="Картинка 25 из 4504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8048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101</xdr:row>
      <xdr:rowOff>0</xdr:rowOff>
    </xdr:from>
    <xdr:ext cx="304800" cy="609600"/>
    <xdr:sp macro="" textlink="">
      <xdr:nvSpPr>
        <xdr:cNvPr id="192" name="AutoShape 1" descr="Картинка 25 из 4504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6766560" y="31074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101</xdr:row>
      <xdr:rowOff>0</xdr:rowOff>
    </xdr:from>
    <xdr:ext cx="304800" cy="609600"/>
    <xdr:sp macro="" textlink="">
      <xdr:nvSpPr>
        <xdr:cNvPr id="193" name="AutoShape 1" descr="Картинка 25 из 4504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1074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84</xdr:row>
      <xdr:rowOff>0</xdr:rowOff>
    </xdr:from>
    <xdr:ext cx="304800" cy="609600"/>
    <xdr:sp macro="" textlink="">
      <xdr:nvSpPr>
        <xdr:cNvPr id="194" name="AutoShape 1" descr="Картинка 25 из 4504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676656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84</xdr:row>
      <xdr:rowOff>0</xdr:rowOff>
    </xdr:from>
    <xdr:ext cx="304800" cy="609600"/>
    <xdr:sp macro="" textlink="">
      <xdr:nvSpPr>
        <xdr:cNvPr id="195" name="AutoShape 1" descr="Картинка 25 из 450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196" name="AutoShape 1" descr="Картинка 25 из 4504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197" name="AutoShape 1" descr="Картинка 25 из 4504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198" name="AutoShape 1" descr="Картинка 25 из 4504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199" name="AutoShape 1" descr="Картинка 25 из 4504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0" name="AutoShape 1" descr="Картинка 25 из 4504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01" name="AutoShape 1" descr="Картинка 25 из 4504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2" name="AutoShape 1" descr="Картинка 25 из 4504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03" name="AutoShape 1" descr="Картинка 25 из 4504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62</xdr:row>
      <xdr:rowOff>0</xdr:rowOff>
    </xdr:from>
    <xdr:ext cx="304800" cy="304800"/>
    <xdr:sp macro="" textlink="">
      <xdr:nvSpPr>
        <xdr:cNvPr id="204" name="AutoShape 1" descr="Картинка 25 из 4504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78460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205" name="AutoShape 1" descr="Картинка 25 из 45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304800"/>
    <xdr:sp macro="" textlink="">
      <xdr:nvSpPr>
        <xdr:cNvPr id="206" name="AutoShape 1" descr="Картинка 25 из 4504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207" name="AutoShape 1" descr="Картинка 25 из 4504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08" name="AutoShape 1" descr="Картинка 25 из 4504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09" name="AutoShape 1" descr="Картинка 25 из 4504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10" name="AutoShape 1" descr="Картинка 25 из 4504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11" name="AutoShape 1" descr="Картинка 25 из 4504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12" name="AutoShape 1" descr="Картинка 25 из 4504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3" name="AutoShape 1" descr="Картинка 25 из 4504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14" name="AutoShape 1" descr="Картинка 25 из 4504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5" name="AutoShape 1" descr="Картинка 25 из 450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6" name="AutoShape 1" descr="Картинка 25 из 4504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17" name="AutoShape 1" descr="Картинка 25 из 4504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18" name="AutoShape 1" descr="Картинка 25 из 4504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19" name="AutoShape 1" descr="Картинка 25 из 4504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21" name="AutoShape 1" descr="Картинка 25 из 4504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2" name="AutoShape 1" descr="Картинка 25 из 4504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23" name="AutoShape 1" descr="Картинка 25 из 4504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24" name="AutoShape 1" descr="Картинка 25 из 4504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25" name="AutoShape 1" descr="Картинка 25 из 450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26" name="AutoShape 1" descr="Картинка 25 из 4504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27" name="AutoShape 1" descr="Картинка 25 из 4504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28" name="AutoShape 1" descr="Картинка 25 из 4504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29" name="AutoShape 1" descr="Картинка 25 из 4504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0" name="AutoShape 1" descr="Картинка 25 из 4504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31" name="AutoShape 1" descr="Картинка 25 из 4504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2" name="AutoShape 1" descr="Картинка 25 из 4504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3" name="AutoShape 1" descr="Картинка 25 из 4504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4" name="AutoShape 1" descr="Картинка 25 из 4504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35" name="AutoShape 1" descr="Картинка 25 из 450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6" name="AutoShape 1" descr="Картинка 25 из 4504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9402"/>
    <xdr:sp macro="" textlink="">
      <xdr:nvSpPr>
        <xdr:cNvPr id="237" name="AutoShape 1" descr="Картинка 25 из 4504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9402"/>
    <xdr:sp macro="" textlink="">
      <xdr:nvSpPr>
        <xdr:cNvPr id="238" name="AutoShape 1" descr="Картинка 25 из 4504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39" name="AutoShape 1" descr="Картинка 25 из 4504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40" name="AutoShape 1" descr="Картинка 25 из 4504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1" name="AutoShape 1" descr="Картинка 25 из 4504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242" name="AutoShape 1" descr="Картинка 25 из 4504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243" name="AutoShape 1" descr="Картинка 25 из 4504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4" name="AutoShape 1" descr="Картинка 25 из 4504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245" name="AutoShape 1" descr="Картинка 25 из 450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6" name="AutoShape 1" descr="Картинка 25 из 4504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7" name="AutoShape 1" descr="Картинка 25 из 4504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248" name="AutoShape 1" descr="Картинка 25 из 4504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49" name="AutoShape 1" descr="Картинка 25 из 4504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0" name="AutoShape 1" descr="Картинка 25 из 4504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1" name="AutoShape 1" descr="Картинка 25 из 4504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2" name="AutoShape 1" descr="Картинка 25 из 4504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3" name="AutoShape 1" descr="Картинка 25 из 4504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54" name="AutoShape 1" descr="Картинка 25 из 4504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55" name="AutoShape 1" descr="Картинка 25 из 450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6" name="AutoShape 1" descr="Картинка 25 из 4504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7" name="AutoShape 1" descr="Картинка 25 из 4504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58" name="AutoShape 1" descr="Картинка 25 из 4504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59" name="AutoShape 1" descr="Картинка 25 из 4504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60" name="AutoShape 1" descr="Картинка 25 из 4504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61" name="AutoShape 1" descr="Картинка 25 из 4504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2" name="AutoShape 1" descr="Картинка 25 из 4504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3" name="AutoShape 1" descr="Картинка 25 из 4504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4" name="AutoShape 1" descr="Картинка 25 из 4504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5" name="AutoShape 1" descr="Картинка 25 из 450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6" name="AutoShape 1" descr="Картинка 25 из 4504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7" name="AutoShape 1" descr="Картинка 25 из 4504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68" name="AutoShape 1" descr="Картинка 25 из 4504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69" name="AutoShape 1" descr="Картинка 25 из 4504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70" name="AutoShape 1" descr="Картинка 25 из 4504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71" name="AutoShape 1" descr="Картинка 25 из 4504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72" name="AutoShape 1" descr="Картинка 25 из 4504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67815"/>
    <xdr:sp macro="" textlink="">
      <xdr:nvSpPr>
        <xdr:cNvPr id="273" name="AutoShape 1" descr="Картинка 25 из 4504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59721"/>
    <xdr:sp macro="" textlink="">
      <xdr:nvSpPr>
        <xdr:cNvPr id="274" name="AutoShape 1" descr="Картинка 25 из 4504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67815"/>
    <xdr:sp macro="" textlink="">
      <xdr:nvSpPr>
        <xdr:cNvPr id="275" name="AutoShape 1" descr="Картинка 25 из 450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559721"/>
    <xdr:sp macro="" textlink="">
      <xdr:nvSpPr>
        <xdr:cNvPr id="276" name="AutoShape 1" descr="Картинка 25 из 4504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67815"/>
    <xdr:sp macro="" textlink="">
      <xdr:nvSpPr>
        <xdr:cNvPr id="277" name="AutoShape 1" descr="Картинка 25 из 4504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59721"/>
    <xdr:sp macro="" textlink="">
      <xdr:nvSpPr>
        <xdr:cNvPr id="278" name="AutoShape 1" descr="Картинка 25 из 4504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67815"/>
    <xdr:sp macro="" textlink="">
      <xdr:nvSpPr>
        <xdr:cNvPr id="279" name="AutoShape 1" descr="Картинка 25 из 4504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24</xdr:row>
      <xdr:rowOff>0</xdr:rowOff>
    </xdr:from>
    <xdr:ext cx="304800" cy="559721"/>
    <xdr:sp macro="" textlink="">
      <xdr:nvSpPr>
        <xdr:cNvPr id="280" name="AutoShape 1" descr="Картинка 25 из 4504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132</xdr:row>
      <xdr:rowOff>0</xdr:rowOff>
    </xdr:from>
    <xdr:ext cx="304800" cy="567815"/>
    <xdr:sp macro="" textlink="">
      <xdr:nvSpPr>
        <xdr:cNvPr id="281" name="AutoShape 1" descr="Картинка 25 из 4504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64388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132</xdr:row>
      <xdr:rowOff>0</xdr:rowOff>
    </xdr:from>
    <xdr:ext cx="304800" cy="559721"/>
    <xdr:sp macro="" textlink="">
      <xdr:nvSpPr>
        <xdr:cNvPr id="282" name="AutoShape 1" descr="Картинка 25 из 4504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64388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132</xdr:row>
      <xdr:rowOff>0</xdr:rowOff>
    </xdr:from>
    <xdr:ext cx="304800" cy="567815"/>
    <xdr:sp macro="" textlink="">
      <xdr:nvSpPr>
        <xdr:cNvPr id="283" name="AutoShape 1" descr="Картинка 25 из 4504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64388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132</xdr:row>
      <xdr:rowOff>0</xdr:rowOff>
    </xdr:from>
    <xdr:ext cx="304800" cy="559721"/>
    <xdr:sp macro="" textlink="">
      <xdr:nvSpPr>
        <xdr:cNvPr id="284" name="AutoShape 1" descr="Картинка 25 из 4504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64388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59721"/>
    <xdr:sp macro="" textlink="">
      <xdr:nvSpPr>
        <xdr:cNvPr id="285" name="AutoShape 1" descr="Картинка 25 из 450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2902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67815"/>
    <xdr:sp macro="" textlink="">
      <xdr:nvSpPr>
        <xdr:cNvPr id="286" name="AutoShape 1" descr="Картинка 25 из 4504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2902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72</xdr:row>
      <xdr:rowOff>0</xdr:rowOff>
    </xdr:from>
    <xdr:ext cx="304800" cy="559721"/>
    <xdr:sp macro="" textlink="">
      <xdr:nvSpPr>
        <xdr:cNvPr id="287" name="AutoShape 1" descr="Картинка 25 из 4504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2902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88" name="AutoShape 1" descr="Картинка 25 из 4504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89" name="AutoShape 1" descr="Картинка 25 из 4504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0" name="AutoShape 1" descr="Картинка 25 из 4504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1" name="AutoShape 1" descr="Картинка 25 из 4504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92" name="AutoShape 1" descr="Картинка 25 из 4504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3" name="AutoShape 1" descr="Картинка 25 из 4504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4" name="AutoShape 1" descr="Картинка 25 из 4504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295" name="AutoShape 1" descr="Картинка 25 из 450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96" name="AutoShape 1" descr="Картинка 25 из 4504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7" name="AutoShape 1" descr="Картинка 25 из 4504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298" name="AutoShape 1" descr="Картинка 25 из 4504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299" name="AutoShape 1" descr="Картинка 25 из 4504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00" name="AutoShape 1" descr="Картинка 25 из 4504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1" name="AutoShape 1" descr="Картинка 25 из 4504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2" name="AutoShape 1" descr="Картинка 25 из 4504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3" name="AutoShape 1" descr="Картинка 25 из 4504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4" name="AutoShape 1" descr="Картинка 25 из 4504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05" name="AutoShape 1" descr="Картинка 25 из 45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6" name="AutoShape 1" descr="Картинка 25 из 4504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7" name="AutoShape 1" descr="Картинка 25 из 4504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08" name="AutoShape 1" descr="Картинка 25 из 4504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09" name="AutoShape 1" descr="Картинка 25 из 4504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0" name="AutoShape 1" descr="Картинка 25 из 4504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1" name="AutoShape 1" descr="Картинка 25 из 4504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2" name="AutoShape 1" descr="Картинка 25 из 4504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3" name="AutoShape 1" descr="Картинка 25 из 4504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14" name="AutoShape 1" descr="Картинка 25 из 4504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5" name="AutoShape 1" descr="Картинка 25 из 450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6" name="AutoShape 1" descr="Картинка 25 из 4504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7" name="AutoShape 1" descr="Картинка 25 из 4504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18" name="AutoShape 1" descr="Картинка 25 из 4504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19" name="AutoShape 1" descr="Картинка 25 из 4504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0" name="AutoShape 1" descr="Картинка 25 из 4504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1" name="AutoShape 1" descr="Картинка 25 из 4504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2" name="AutoShape 1" descr="Картинка 25 из 4504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23" name="AutoShape 1" descr="Картинка 25 из 4504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4" name="AutoShape 1" descr="Картинка 25 из 4504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5" name="AutoShape 1" descr="Картинка 25 из 450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6" name="AutoShape 1" descr="Картинка 25 из 4504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7" name="AutoShape 1" descr="Картинка 25 из 4504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28" name="AutoShape 1" descr="Картинка 25 из 4504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29" name="AutoShape 1" descr="Картинка 25 из 4504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0" name="AutoShape 1" descr="Картинка 25 из 4504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1" name="AutoShape 1" descr="Картинка 25 из 4504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32" name="AutoShape 1" descr="Картинка 25 из 4504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3" name="AutoShape 1" descr="Картинка 25 из 4504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4" name="AutoShape 1" descr="Картинка 25 из 4504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35" name="AutoShape 1" descr="Картинка 25 из 450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6" name="AutoShape 1" descr="Картинка 25 из 4504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37" name="AutoShape 1" descr="Картинка 25 из 4504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38" name="AutoShape 1" descr="Картинка 25 из 4504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39" name="AutoShape 1" descr="Картинка 25 из 4504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67815"/>
    <xdr:sp macro="" textlink="">
      <xdr:nvSpPr>
        <xdr:cNvPr id="340" name="AutoShape 1" descr="Картинка 25 из 4504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9721"/>
    <xdr:sp macro="" textlink="">
      <xdr:nvSpPr>
        <xdr:cNvPr id="341" name="AutoShape 1" descr="Картинка 25 из 4504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42" name="AutoShape 1" descr="Картинка 25 из 4504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43" name="AutoShape 1" descr="Картинка 25 из 4504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4" name="AutoShape 1" descr="Картинка 25 из 4504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45" name="AutoShape 1" descr="Картинка 25 из 450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6" name="AutoShape 1" descr="Картинка 25 из 4504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47" name="AutoShape 1" descr="Картинка 25 из 4504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348" name="AutoShape 1" descr="Картинка 25 из 4504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139</xdr:row>
      <xdr:rowOff>0</xdr:rowOff>
    </xdr:from>
    <xdr:ext cx="304800" cy="609600"/>
    <xdr:sp macro="" textlink="">
      <xdr:nvSpPr>
        <xdr:cNvPr id="349" name="AutoShape 1" descr="Картинка 25 из 4504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82828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50" name="AutoShape 1" descr="Картинка 25 из 4504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1" name="AutoShape 1" descr="Картинка 25 из 4504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2" name="AutoShape 1" descr="Картинка 25 из 4504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3" name="AutoShape 1" descr="Картинка 25 из 4504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54" name="AutoShape 1" descr="Картинка 25 из 4504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5" name="AutoShape 1" descr="Картинка 25 из 450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56" name="AutoShape 1" descr="Картинка 25 из 4504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7" name="AutoShape 1" descr="Картинка 25 из 4504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58" name="AutoShape 1" descr="Картинка 25 из 4504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59" name="AutoShape 1" descr="Картинка 25 из 4504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0" name="AutoShape 1" descr="Картинка 25 из 4504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61" name="AutoShape 1" descr="Картинка 25 из 4504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2" name="AutoShape 1" descr="Картинка 25 из 4504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63" name="AutoShape 1" descr="Картинка 25 из 4504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4" name="AutoShape 1" descr="Картинка 25 из 4504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5" name="AutoShape 1" descr="Картинка 25 из 450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6" name="AutoShape 1" descr="Картинка 25 из 4504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67" name="AutoShape 1" descr="Картинка 25 из 4504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8" name="AutoShape 1" descr="Картинка 25 из 4504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69" name="AutoShape 1" descr="Картинка 25 из 4504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552450"/>
    <xdr:sp macro="" textlink="">
      <xdr:nvSpPr>
        <xdr:cNvPr id="370" name="AutoShape 1" descr="Картинка 25 из 4504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1" name="AutoShape 1" descr="Картинка 25 из 4504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2" name="AutoShape 1" descr="Картинка 25 из 4504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609600"/>
    <xdr:sp macro="" textlink="">
      <xdr:nvSpPr>
        <xdr:cNvPr id="373" name="AutoShape 1" descr="Картинка 25 из 4504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74" name="AutoShape 1" descr="Картинка 25 из 4504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4800"/>
    <xdr:sp macro="" textlink="">
      <xdr:nvSpPr>
        <xdr:cNvPr id="375" name="AutoShape 1" descr="Картинка 25 из 450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50</xdr:row>
      <xdr:rowOff>0</xdr:rowOff>
    </xdr:from>
    <xdr:ext cx="304800" cy="609600"/>
    <xdr:sp macro="" textlink="">
      <xdr:nvSpPr>
        <xdr:cNvPr id="376" name="AutoShape 1" descr="Картинка 25 из 4504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50</xdr:row>
      <xdr:rowOff>0</xdr:rowOff>
    </xdr:from>
    <xdr:ext cx="304800" cy="609600"/>
    <xdr:sp macro="" textlink="">
      <xdr:nvSpPr>
        <xdr:cNvPr id="377" name="AutoShape 1" descr="Картинка 25 из 4504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78" name="AutoShape 1" descr="Картинка 25 из 4504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582295"/>
    <xdr:sp macro="" textlink="">
      <xdr:nvSpPr>
        <xdr:cNvPr id="379" name="AutoShape 1" descr="Картинка 25 из 4504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80" name="AutoShape 1" descr="Картинка 25 из 4504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39445"/>
    <xdr:sp macro="" textlink="">
      <xdr:nvSpPr>
        <xdr:cNvPr id="381" name="AutoShape 1" descr="Картинка 25 из 4504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48970"/>
    <xdr:sp macro="" textlink="">
      <xdr:nvSpPr>
        <xdr:cNvPr id="382" name="AutoShape 1" descr="Картинка 25 из 4504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648970"/>
    <xdr:sp macro="" textlink="">
      <xdr:nvSpPr>
        <xdr:cNvPr id="383" name="AutoShape 1" descr="Картинка 25 из 4504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8048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101</xdr:row>
      <xdr:rowOff>0</xdr:rowOff>
    </xdr:from>
    <xdr:ext cx="304800" cy="609600"/>
    <xdr:sp macro="" textlink="">
      <xdr:nvSpPr>
        <xdr:cNvPr id="384" name="AutoShape 1" descr="Картинка 25 из 4504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1074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101</xdr:row>
      <xdr:rowOff>0</xdr:rowOff>
    </xdr:from>
    <xdr:ext cx="304800" cy="609600"/>
    <xdr:sp macro="" textlink="">
      <xdr:nvSpPr>
        <xdr:cNvPr id="385" name="AutoShape 1" descr="Картинка 25 из 450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31074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84</xdr:row>
      <xdr:rowOff>0</xdr:rowOff>
    </xdr:from>
    <xdr:ext cx="304800" cy="609600"/>
    <xdr:sp macro="" textlink="">
      <xdr:nvSpPr>
        <xdr:cNvPr id="386" name="AutoShape 1" descr="Картинка 25 из 4504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84</xdr:row>
      <xdr:rowOff>0</xdr:rowOff>
    </xdr:from>
    <xdr:ext cx="304800" cy="609600"/>
    <xdr:sp macro="" textlink="">
      <xdr:nvSpPr>
        <xdr:cNvPr id="387" name="AutoShape 1" descr="Картинка 25 из 4504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5176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78</xdr:row>
      <xdr:rowOff>0</xdr:rowOff>
    </xdr:from>
    <xdr:ext cx="304800" cy="304800"/>
    <xdr:sp macro="" textlink="">
      <xdr:nvSpPr>
        <xdr:cNvPr id="388" name="AutoShape 1" descr="Картинка 25 из 4504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9723120" y="2359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31750</xdr:colOff>
      <xdr:row>1</xdr:row>
      <xdr:rowOff>0</xdr:rowOff>
    </xdr:from>
    <xdr:to>
      <xdr:col>4</xdr:col>
      <xdr:colOff>539750</xdr:colOff>
      <xdr:row>4</xdr:row>
      <xdr:rowOff>254000</xdr:rowOff>
    </xdr:to>
    <xdr:pic>
      <xdr:nvPicPr>
        <xdr:cNvPr id="389" name="Рисунок 388" descr="Z:\2e16c243-3e9b-4a27-a2aa-63ae9a47a7f6.jpg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4500" y="190500"/>
          <a:ext cx="3862917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2" name="AutoShape 1" descr="Картинка 25 из 450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2346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73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4" name="AutoShape 1" descr="Картинка 25 из 450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1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5" name="AutoShape 1" descr="Картинка 25 из 450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12</xdr:row>
      <xdr:rowOff>0</xdr:rowOff>
    </xdr:from>
    <xdr:ext cx="304800" cy="552450"/>
    <xdr:sp macro="" textlink="">
      <xdr:nvSpPr>
        <xdr:cNvPr id="6" name="AutoShape 1" descr="Картинка 25 из 450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80365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8" name="AutoShape 1" descr="Картинка 25 из 450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158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9" name="AutoShape 1" descr="Картинка 25 из 450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4319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7" name="AutoShape 1" descr="Картинка 25 из 4504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74650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" name="AutoShape 1" descr="Картинка 25 из 450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74650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0" name="AutoShape 1" descr="Картинка 25 из 4504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6131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21" name="AutoShape 1" descr="Картинка 25 из 4504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7088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90347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3" name="AutoShape 1" descr="Картинка 25 из 4504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5" name="AutoShape 1" descr="Картинка 25 из 450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4319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26" name="AutoShape 1" descr="Картинка 25 из 450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7" name="AutoShape 1" descr="Картинка 25 из 4504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36" name="AutoShape 1" descr="Картинка 25 из 4504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37" name="AutoShape 1" descr="Картинка 25 из 4504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38" name="AutoShape 1" descr="Картинка 25 из 4504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3" name="AutoShape 1" descr="Картинка 25 из 4504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4" name="AutoShape 1" descr="Картинка 25 из 4504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041654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9402"/>
    <xdr:sp macro="" textlink="">
      <xdr:nvSpPr>
        <xdr:cNvPr id="47" name="AutoShape 1" descr="Картинка 25 из 4504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58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8" name="AutoShape 1" descr="Картинка 25 из 450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9" name="AutoShape 1" descr="Картинка 25 из 4504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3" name="AutoShape 1" descr="Картинка 25 из 4504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54" name="AutoShape 1" descr="Картинка 25 из 4504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7" name="AutoShape 1" descr="Картинка 25 из 450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59" name="AutoShape 1" descr="Картинка 25 из 4504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1" name="AutoShape 1" descr="Картинка 25 из 4504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2" name="AutoShape 1" descr="Картинка 25 из 450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492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4" name="AutoShape 1" descr="Картинка 25 из 4504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492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5" name="AutoShape 1" descr="Картинка 25 из 450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6" name="AutoShape 1" descr="Картинка 25 из 4504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7" name="AutoShape 1" descr="Картинка 25 из 4504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8" name="AutoShape 1" descr="Картинка 25 из 4504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5" name="AutoShape 1" descr="Картинка 25 из 450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6" name="AutoShape 1" descr="Картинка 25 из 4504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9" name="AutoShape 1" descr="Картинка 25 из 4504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0" name="AutoShape 1" descr="Картинка 25 из 4504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1" name="AutoShape 1" descr="Картинка 25 из 4504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2" name="AutoShape 1" descr="Картинка 25 из 4504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3" name="AutoShape 1" descr="Картинка 25 из 4504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4" name="AutoShape 1" descr="Картинка 25 из 4504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5" name="AutoShape 1" descr="Картинка 25 из 450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6" name="AutoShape 1" descr="Картинка 25 из 450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7039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7039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0241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0" name="AutoShape 1" descr="Картинка 25 из 4504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1" name="AutoShape 1" descr="Картинка 25 из 4504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32" name="AutoShape 1" descr="Картинка 25 из 4504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3" name="AutoShape 1" descr="Картинка 25 из 4504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4" name="AutoShape 1" descr="Картинка 25 из 4504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5" name="AutoShape 1" descr="Картинка 25 из 450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0" name="AutoShape 1" descr="Картинка 25 из 4504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2" name="AutoShape 1" descr="Картинка 25 из 4504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3" name="AutoShape 1" descr="Картинка 25 из 4504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4" name="AutoShape 1" descr="Картинка 25 из 4504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5" name="AutoShape 1" descr="Картинка 25 из 450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7" name="AutoShape 1" descr="Картинка 25 из 4504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8" name="AutoShape 1" descr="Картинка 25 из 4504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9" name="AutoShape 1" descr="Картинка 25 из 450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50" name="AutoShape 1" descr="Картинка 25 из 4504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2" name="AutoShape 1" descr="Картинка 25 из 4504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3" name="AutoShape 1" descr="Картинка 25 из 4504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552450"/>
    <xdr:sp macro="" textlink="">
      <xdr:nvSpPr>
        <xdr:cNvPr id="154" name="AutoShape 1" descr="Картинка 25 из 4504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8" name="AutoShape 1" descr="Картинка 25 из 4504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552450"/>
    <xdr:sp macro="" textlink="">
      <xdr:nvSpPr>
        <xdr:cNvPr id="159" name="AutoShape 1" descr="Картинка 25 из 4504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2" name="AutoShape 1" descr="Картинка 25 из 4504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163" name="AutoShape 1" descr="Картинка 25 из 4504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4" name="AutoShape 1" descr="Картинка 25 из 4504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65" name="AutoShape 1" descr="Картинка 25 из 450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66" name="AutoShape 1" descr="Картинка 25 из 4504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67" name="AutoShape 1" descr="Картинка 25 из 4504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9" name="AutoShape 1" descr="Картинка 25 из 4504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70" name="AutoShape 1" descr="Картинка 25 из 4504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1" name="AutoShape 1" descr="Картинка 25 из 4504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2" name="AutoShape 1" descr="Картинка 25 из 4504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5" name="AutoShape 1" descr="Картинка 25 из 450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6" name="AutoShape 1" descr="Картинка 25 из 4504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8" name="AutoShape 1" descr="Картинка 25 из 4504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9" name="AutoShape 1" descr="Картинка 25 из 4504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2" name="AutoShape 1" descr="Картинка 25 из 4504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4" name="AutoShape 1" descr="Картинка 25 из 4504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85" name="AutoShape 1" descr="Картинка 25 из 450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6" name="AutoShape 1" descr="Картинка 25 из 4504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87" name="AutoShape 1" descr="Картинка 25 из 4504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8" name="AutoShape 1" descr="Картинка 25 из 4504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9" name="AutoShape 1" descr="Картинка 25 из 4504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90" name="AutoShape 1" descr="Картинка 25 из 4504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91" name="AutoShape 1" descr="Картинка 25 из 4504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92" name="AutoShape 1" descr="Картинка 25 из 4504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93" name="AutoShape 1" descr="Картинка 25 из 450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94" name="AutoShape 1" descr="Картинка 25 из 4504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1380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32</xdr:row>
      <xdr:rowOff>0</xdr:rowOff>
    </xdr:from>
    <xdr:ext cx="304800" cy="559721"/>
    <xdr:sp macro="" textlink="">
      <xdr:nvSpPr>
        <xdr:cNvPr id="195" name="AutoShape 1" descr="Картинка 25 из 450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89279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196" name="AutoShape 1" descr="Картинка 25 из 4504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67815"/>
    <xdr:sp macro="" textlink="">
      <xdr:nvSpPr>
        <xdr:cNvPr id="197" name="AutoShape 1" descr="Картинка 25 из 4504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59721"/>
    <xdr:sp macro="" textlink="">
      <xdr:nvSpPr>
        <xdr:cNvPr id="198" name="AutoShape 1" descr="Картинка 25 из 4504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67815"/>
    <xdr:sp macro="" textlink="">
      <xdr:nvSpPr>
        <xdr:cNvPr id="199" name="AutoShape 1" descr="Картинка 25 из 4504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59721"/>
    <xdr:sp macro="" textlink="">
      <xdr:nvSpPr>
        <xdr:cNvPr id="200" name="AutoShape 1" descr="Картинка 25 из 4504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</xdr:row>
      <xdr:rowOff>0</xdr:rowOff>
    </xdr:from>
    <xdr:ext cx="304800" cy="559721"/>
    <xdr:sp macro="" textlink="">
      <xdr:nvSpPr>
        <xdr:cNvPr id="201" name="AutoShape 1" descr="Картинка 25 из 4504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5178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1248834</xdr:colOff>
      <xdr:row>13</xdr:row>
      <xdr:rowOff>63500</xdr:rowOff>
    </xdr:from>
    <xdr:to>
      <xdr:col>10</xdr:col>
      <xdr:colOff>1223782</xdr:colOff>
      <xdr:row>13</xdr:row>
      <xdr:rowOff>4616450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034" y="69146420"/>
          <a:ext cx="8006428" cy="4552950"/>
        </a:xfrm>
        <a:prstGeom prst="rect">
          <a:avLst/>
        </a:prstGeom>
      </xdr:spPr>
    </xdr:pic>
    <xdr:clientData/>
  </xdr:twoCellAnchor>
  <xdr:oneCellAnchor>
    <xdr:from>
      <xdr:col>10</xdr:col>
      <xdr:colOff>730250</xdr:colOff>
      <xdr:row>12</xdr:row>
      <xdr:rowOff>0</xdr:rowOff>
    </xdr:from>
    <xdr:ext cx="304800" cy="552450"/>
    <xdr:sp macro="" textlink="">
      <xdr:nvSpPr>
        <xdr:cNvPr id="203" name="AutoShape 1" descr="Картинка 25 из 4504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59410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204" name="AutoShape 1" descr="Картинка 25 из 4504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5003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205" name="AutoShape 1" descr="Картинка 25 из 45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5003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206" name="AutoShape 1" descr="Картинка 25 из 4504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07" name="AutoShape 1" descr="Картинка 25 из 4504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08" name="AutoShape 1" descr="Картинка 25 из 450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09" name="AutoShape 1" descr="Картинка 25 из 4504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0" name="AutoShape 1" descr="Картинка 25 из 4504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1" name="AutoShape 1" descr="Картинка 25 из 4504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12" name="AutoShape 1" descr="Картинка 25 из 4504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13" name="AutoShape 1" descr="Картинка 25 из 4504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4" name="AutoShape 1" descr="Картинка 25 из 4504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5" name="AutoShape 1" descr="Картинка 25 из 450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6" name="AutoShape 1" descr="Картинка 25 из 4504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8" name="AutoShape 1" descr="Картинка 25 из 450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9" name="AutoShape 1" descr="Картинка 25 из 4504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1" name="AutoShape 1" descr="Картинка 25 из 4504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22" name="AutoShape 1" descr="Картинка 25 из 4504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3" name="AutoShape 1" descr="Картинка 25 из 4504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4" name="AutoShape 1" descr="Картинка 25 из 4504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5" name="AutoShape 1" descr="Картинка 25 из 450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26" name="AutoShape 1" descr="Картинка 25 из 4504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27" name="AutoShape 1" descr="Картинка 25 из 4504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</xdr:row>
      <xdr:rowOff>0</xdr:rowOff>
    </xdr:from>
    <xdr:ext cx="304800" cy="559721"/>
    <xdr:sp macro="" textlink="">
      <xdr:nvSpPr>
        <xdr:cNvPr id="228" name="AutoShape 1" descr="Картинка 25 из 4504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9931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</xdr:row>
      <xdr:rowOff>0</xdr:rowOff>
    </xdr:from>
    <xdr:ext cx="304800" cy="559721"/>
    <xdr:sp macro="" textlink="">
      <xdr:nvSpPr>
        <xdr:cNvPr id="229" name="AutoShape 1" descr="Картинка 25 из 4504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9931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</xdr:row>
      <xdr:rowOff>0</xdr:rowOff>
    </xdr:from>
    <xdr:ext cx="304800" cy="559721"/>
    <xdr:sp macro="" textlink="">
      <xdr:nvSpPr>
        <xdr:cNvPr id="230" name="AutoShape 1" descr="Картинка 25 из 4504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105579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25</xdr:row>
      <xdr:rowOff>0</xdr:rowOff>
    </xdr:from>
    <xdr:ext cx="304800" cy="559721"/>
    <xdr:sp macro="" textlink="">
      <xdr:nvSpPr>
        <xdr:cNvPr id="231" name="AutoShape 1" descr="Картинка 25 из 4504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500533" y="111844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33" name="AutoShape 1" descr="Картинка 25 из 4504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34" name="AutoShape 1" descr="Картинка 25 из 4504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35" name="AutoShape 1" descr="Картинка 25 из 450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98525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36" name="AutoShape 1" descr="Картинка 25 из 4504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37" name="AutoShape 1" descr="Картинка 25 из 4504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38" name="AutoShape 1" descr="Картинка 25 из 4504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39" name="AutoShape 1" descr="Картинка 25 из 4504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0" name="AutoShape 1" descr="Картинка 25 из 4504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1" name="AutoShape 1" descr="Картинка 25 из 4504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2" name="AutoShape 1" descr="Картинка 25 из 4504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43" name="AutoShape 1" descr="Картинка 25 из 4504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4" name="AutoShape 1" descr="Картинка 25 из 4504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45" name="AutoShape 1" descr="Картинка 25 из 450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46" name="AutoShape 1" descr="Картинка 25 из 4504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47" name="AutoShape 1" descr="Картинка 25 из 4504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8" name="AutoShape 1" descr="Картинка 25 из 4504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49" name="AutoShape 1" descr="Картинка 25 из 4504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50" name="AutoShape 1" descr="Картинка 25 из 4504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51" name="AutoShape 1" descr="Картинка 25 из 4504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52" name="AutoShape 1" descr="Картинка 25 из 4504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53" name="AutoShape 1" descr="Картинка 25 из 4504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54" name="AutoShape 1" descr="Картинка 25 из 4504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55" name="AutoShape 1" descr="Картинка 25 из 450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56" name="AutoShape 1" descr="Картинка 25 из 4504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57" name="AutoShape 1" descr="Картинка 25 из 450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58" name="AutoShape 1" descr="Картинка 25 из 4504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59" name="AutoShape 1" descr="Картинка 25 из 4504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60" name="AutoShape 1" descr="Картинка 25 из 4504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61" name="AutoShape 1" descr="Картинка 25 из 4504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62" name="AutoShape 1" descr="Картинка 25 из 450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63" name="AutoShape 1" descr="Картинка 25 из 4504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64" name="AutoShape 1" descr="Картинка 25 из 4504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65" name="AutoShape 1" descr="Картинка 25 из 450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66" name="AutoShape 1" descr="Картинка 25 из 4504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67" name="AutoShape 1" descr="Картинка 25 из 4504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68" name="AutoShape 1" descr="Картинка 25 из 4504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69" name="AutoShape 1" descr="Картинка 25 из 4504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0" name="AutoShape 1" descr="Картинка 25 из 4504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1" name="AutoShape 1" descr="Картинка 25 из 4504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2" name="AutoShape 1" descr="Картинка 25 из 4504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73" name="AutoShape 1" descr="Картинка 25 из 4504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4" name="AutoShape 1" descr="Картинка 25 из 4504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9402"/>
    <xdr:sp macro="" textlink="">
      <xdr:nvSpPr>
        <xdr:cNvPr id="275" name="AutoShape 1" descr="Картинка 25 из 4504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9402"/>
    <xdr:sp macro="" textlink="">
      <xdr:nvSpPr>
        <xdr:cNvPr id="276" name="AutoShape 1" descr="Картинка 25 из 4504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7" name="AutoShape 1" descr="Картинка 25 из 4504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78" name="AutoShape 1" descr="Картинка 25 из 4504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79" name="AutoShape 1" descr="Картинка 25 из 4504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0" name="AutoShape 1" descr="Картинка 25 из 4504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1" name="AutoShape 1" descr="Картинка 25 из 4504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2" name="AutoShape 1" descr="Картинка 25 из 4504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283" name="AutoShape 1" descr="Картинка 25 из 4504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4" name="AutoShape 1" descr="Картинка 25 из 4504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5" name="AutoShape 1" descr="Картинка 25 из 4504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286" name="AutoShape 1" descr="Картинка 25 из 4504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87" name="AutoShape 1" descr="Картинка 25 из 4504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88" name="AutoShape 1" descr="Картинка 25 из 4504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89" name="AutoShape 1" descr="Картинка 25 из 4504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90" name="AutoShape 1" descr="Картинка 25 из 4504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91" name="AutoShape 1" descr="Картинка 25 из 4504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92" name="AutoShape 1" descr="Картинка 25 из 4504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93" name="AutoShape 1" descr="Картинка 25 из 4504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94" name="AutoShape 1" descr="Картинка 25 из 4504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95" name="AutoShape 1" descr="Картинка 25 из 450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296" name="AutoShape 1" descr="Картинка 25 из 4504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297" name="AutoShape 1" descr="Картинка 25 из 4504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98" name="AutoShape 1" descr="Картинка 25 из 4504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299" name="AutoShape 1" descr="Картинка 25 из 4504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00" name="AutoShape 1" descr="Картинка 25 из 4504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01" name="AutoShape 1" descr="Картинка 25 из 4504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02" name="AutoShape 1" descr="Картинка 25 из 4504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03" name="AutoShape 1" descr="Картинка 25 из 4504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04" name="AutoShape 1" descr="Картинка 25 из 4504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05" name="AutoShape 1" descr="Картинка 25 из 450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06" name="AutoShape 1" descr="Картинка 25 из 4504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07" name="AutoShape 1" descr="Картинка 25 из 4504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08" name="AutoShape 1" descr="Картинка 25 из 4504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09" name="AutoShape 1" descr="Картинка 25 из 4504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10" name="AutoShape 1" descr="Картинка 25 из 4504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11" name="AutoShape 1" descr="Картинка 25 из 4504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12" name="AutoShape 1" descr="Картинка 25 из 4504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13" name="AutoShape 1" descr="Картинка 25 из 4504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14" name="AutoShape 1" descr="Картинка 25 из 4504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15" name="AutoShape 1" descr="Картинка 25 из 450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16" name="AutoShape 1" descr="Картинка 25 из 4504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17" name="AutoShape 1" descr="Картинка 25 из 4504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18" name="AutoShape 1" descr="Картинка 25 из 4504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19" name="AutoShape 1" descr="Картинка 25 из 4504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20" name="AutoShape 1" descr="Картинка 25 из 4504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21" name="AutoShape 1" descr="Картинка 25 из 4504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22" name="AutoShape 1" descr="Картинка 25 из 4504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23" name="AutoShape 1" descr="Картинка 25 из 4504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24" name="AutoShape 1" descr="Картинка 25 из 4504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25" name="AutoShape 1" descr="Картинка 25 из 450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26" name="AutoShape 1" descr="Картинка 25 из 4504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27" name="AutoShape 1" descr="Картинка 25 из 4504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28" name="AutoShape 1" descr="Картинка 25 из 4504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29" name="AutoShape 1" descr="Картинка 25 из 4504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30" name="AutoShape 1" descr="Картинка 25 из 4504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31" name="AutoShape 1" descr="Картинка 25 из 4504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32" name="AutoShape 1" descr="Картинка 25 из 4504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33" name="AutoShape 1" descr="Картинка 25 из 4504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34" name="AutoShape 1" descr="Картинка 25 из 4504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35" name="AutoShape 1" descr="Картинка 25 из 450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36" name="AutoShape 1" descr="Картинка 25 из 4504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37" name="AutoShape 1" descr="Картинка 25 из 4504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38" name="AutoShape 1" descr="Картинка 25 из 4504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39" name="AutoShape 1" descr="Картинка 25 из 4504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40" name="AutoShape 1" descr="Картинка 25 из 4504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41" name="AutoShape 1" descr="Картинка 25 из 4504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42" name="AutoShape 1" descr="Картинка 25 из 4504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43" name="AutoShape 1" descr="Картинка 25 из 4504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44" name="AutoShape 1" descr="Картинка 25 из 4504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45" name="AutoShape 1" descr="Картинка 25 из 450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46" name="AutoShape 1" descr="Картинка 25 из 4504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47" name="AutoShape 1" descr="Картинка 25 из 4504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48" name="AutoShape 1" descr="Картинка 25 из 4504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49" name="AutoShape 1" descr="Картинка 25 из 4504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50" name="AutoShape 1" descr="Картинка 25 из 4504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51" name="AutoShape 1" descr="Картинка 25 из 4504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52" name="AutoShape 1" descr="Картинка 25 из 4504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53" name="AutoShape 1" descr="Картинка 25 из 4504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54" name="AutoShape 1" descr="Картинка 25 из 4504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55" name="AutoShape 1" descr="Картинка 25 из 450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56" name="AutoShape 1" descr="Картинка 25 из 4504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57" name="AutoShape 1" descr="Картинка 25 из 4504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58" name="AutoShape 1" descr="Картинка 25 из 4504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59" name="AutoShape 1" descr="Картинка 25 из 4504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60" name="AutoShape 1" descr="Картинка 25 из 4504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61" name="AutoShape 1" descr="Картинка 25 из 4504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62" name="AutoShape 1" descr="Картинка 25 из 4504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63" name="AutoShape 1" descr="Картинка 25 из 4504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64" name="AutoShape 1" descr="Картинка 25 из 4504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65" name="AutoShape 1" descr="Картинка 25 из 450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66" name="AutoShape 1" descr="Картинка 25 из 4504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67" name="AutoShape 1" descr="Картинка 25 из 4504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68" name="AutoShape 1" descr="Картинка 25 из 4504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69" name="AutoShape 1" descr="Картинка 25 из 4504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70" name="AutoShape 1" descr="Картинка 25 из 4504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71" name="AutoShape 1" descr="Картинка 25 из 4504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72" name="AutoShape 1" descr="Картинка 25 из 4504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73" name="AutoShape 1" descr="Картинка 25 из 4504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74" name="AutoShape 1" descr="Картинка 25 из 4504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75" name="AutoShape 1" descr="Картинка 25 из 4504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76" name="AutoShape 1" descr="Картинка 25 из 4504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77" name="AutoShape 1" descr="Картинка 25 из 4504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378" name="AutoShape 1" descr="Картинка 25 из 4504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379" name="AutoShape 1" descr="Картинка 25 из 4504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80" name="AutoShape 1" descr="Картинка 25 из 4504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81" name="AutoShape 1" descr="Картинка 25 из 4504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382" name="AutoShape 1" descr="Картинка 25 из 4504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83" name="AutoShape 1" descr="Картинка 25 из 4504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84" name="AutoShape 1" descr="Картинка 25 из 4504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85" name="AutoShape 1" descr="Картинка 25 из 4504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386" name="AutoShape 1" descr="Картинка 25 из 4504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87" name="AutoShape 1" descr="Картинка 25 из 4504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88" name="AutoShape 1" descr="Картинка 25 из 4504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389" name="AutoShape 1" descr="Картинка 25 из 4504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0" name="AutoShape 1" descr="Картинка 25 из 4504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391" name="AutoShape 1" descr="Картинка 25 из 4504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2" name="AutoShape 1" descr="Картинка 25 из 4504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3" name="AutoShape 1" descr="Картинка 25 из 4504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4" name="AutoShape 1" descr="Картинка 25 из 4504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395" name="AutoShape 1" descr="Картинка 25 из 4504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6" name="AutoShape 1" descr="Картинка 25 из 4504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7" name="AutoShape 1" descr="Картинка 25 из 4504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398" name="AutoShape 1" descr="Картинка 25 из 4504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399" name="AutoShape 1" descr="Картинка 25 из 4504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00" name="AutoShape 1" descr="Картинка 25 из 4504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01" name="AutoShape 1" descr="Картинка 25 из 4504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02" name="AutoShape 1" descr="Картинка 25 из 4504">
          <a:extLst>
            <a:ext uri="{FF2B5EF4-FFF2-40B4-BE49-F238E27FC236}">
              <a16:creationId xmlns:a16="http://schemas.microsoft.com/office/drawing/2014/main" id="{00000000-0008-0000-04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03" name="AutoShape 1" descr="Картинка 25 из 4504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404" name="AutoShape 1" descr="Картинка 25 из 4504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405" name="AutoShape 1" descr="Картинка 25 из 4504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406" name="AutoShape 1" descr="Картинка 25 из 4504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407" name="AutoShape 1" descr="Картинка 25 из 4504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08" name="AutoShape 1" descr="Картинка 25 из 4504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409" name="AutoShape 1" descr="Картинка 25 из 4504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410" name="AutoShape 1" descr="Картинка 25 из 4504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411" name="AutoShape 1" descr="Картинка 25 из 4504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412" name="AutoShape 1" descr="Картинка 25 из 4504">
          <a:extLst>
            <a:ext uri="{FF2B5EF4-FFF2-40B4-BE49-F238E27FC236}">
              <a16:creationId xmlns:a16="http://schemas.microsoft.com/office/drawing/2014/main" id="{00000000-0008-0000-04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13" name="AutoShape 1" descr="Картинка 25 из 4504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32</xdr:row>
      <xdr:rowOff>0</xdr:rowOff>
    </xdr:from>
    <xdr:ext cx="304800" cy="559721"/>
    <xdr:sp macro="" textlink="">
      <xdr:nvSpPr>
        <xdr:cNvPr id="414" name="AutoShape 1" descr="Картинка 25 из 4504">
          <a:extLst>
            <a:ext uri="{FF2B5EF4-FFF2-40B4-BE49-F238E27FC236}">
              <a16:creationId xmlns:a16="http://schemas.microsoft.com/office/drawing/2014/main" id="{00000000-0008-0000-04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408641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304800"/>
    <xdr:sp macro="" textlink="">
      <xdr:nvSpPr>
        <xdr:cNvPr id="415" name="AutoShape 1" descr="Картинка 25 из 4504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8540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567815"/>
    <xdr:sp macro="" textlink="">
      <xdr:nvSpPr>
        <xdr:cNvPr id="416" name="AutoShape 1" descr="Картинка 25 из 4504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854075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559721"/>
    <xdr:sp macro="" textlink="">
      <xdr:nvSpPr>
        <xdr:cNvPr id="417" name="AutoShape 1" descr="Картинка 25 из 4504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854075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567815"/>
    <xdr:sp macro="" textlink="">
      <xdr:nvSpPr>
        <xdr:cNvPr id="418" name="AutoShape 1" descr="Картинка 25 из 4504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854075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559721"/>
    <xdr:sp macro="" textlink="">
      <xdr:nvSpPr>
        <xdr:cNvPr id="419" name="AutoShape 1" descr="Картинка 25 из 4504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854075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19</xdr:row>
      <xdr:rowOff>0</xdr:rowOff>
    </xdr:from>
    <xdr:ext cx="304800" cy="559721"/>
    <xdr:sp macro="" textlink="">
      <xdr:nvSpPr>
        <xdr:cNvPr id="420" name="AutoShape 1" descr="Картинка 25 из 4504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995891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22" name="AutoShape 1" descr="Картинка 25 из 4504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898525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67815"/>
    <xdr:sp macro="" textlink="">
      <xdr:nvSpPr>
        <xdr:cNvPr id="423" name="AutoShape 1" descr="Картинка 25 из 4504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9721"/>
    <xdr:sp macro="" textlink="">
      <xdr:nvSpPr>
        <xdr:cNvPr id="424" name="AutoShape 1" descr="Картинка 25 из 4504">
          <a:extLst>
            <a:ext uri="{FF2B5EF4-FFF2-40B4-BE49-F238E27FC236}">
              <a16:creationId xmlns:a16="http://schemas.microsoft.com/office/drawing/2014/main" id="{00000000-0008-0000-04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25" name="AutoShape 1" descr="Картинка 25 из 4504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26" name="AutoShape 1" descr="Картинка 25 из 4504">
          <a:extLst>
            <a:ext uri="{FF2B5EF4-FFF2-40B4-BE49-F238E27FC236}">
              <a16:creationId xmlns:a16="http://schemas.microsoft.com/office/drawing/2014/main" id="{00000000-0008-0000-04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27" name="AutoShape 1" descr="Картинка 25 из 4504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28" name="AutoShape 1" descr="Картинка 25 из 4504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29" name="AutoShape 1" descr="Картинка 25 из 4504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0" name="AutoShape 1" descr="Картинка 25 из 4504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1" name="AutoShape 1" descr="Картинка 25 из 4504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32" name="AutoShape 1" descr="Картинка 25 из 4504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3" name="AutoShape 1" descr="Картинка 25 из 4504">
          <a:extLst>
            <a:ext uri="{FF2B5EF4-FFF2-40B4-BE49-F238E27FC236}">
              <a16:creationId xmlns:a16="http://schemas.microsoft.com/office/drawing/2014/main" id="{00000000-0008-0000-04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34" name="AutoShape 1" descr="Картинка 25 из 4504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5" name="AutoShape 1" descr="Картинка 25 из 4504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6" name="AutoShape 1" descr="Картинка 25 из 4504">
          <a:extLst>
            <a:ext uri="{FF2B5EF4-FFF2-40B4-BE49-F238E27FC236}">
              <a16:creationId xmlns:a16="http://schemas.microsoft.com/office/drawing/2014/main" id="{00000000-0008-0000-04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7344833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7" name="AutoShape 1" descr="Картинка 25 из 4504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38" name="AutoShape 1" descr="Картинка 25 из 4504">
          <a:extLst>
            <a:ext uri="{FF2B5EF4-FFF2-40B4-BE49-F238E27FC236}">
              <a16:creationId xmlns:a16="http://schemas.microsoft.com/office/drawing/2014/main" id="{00000000-0008-0000-04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39" name="AutoShape 1" descr="Картинка 25 из 4504">
          <a:extLst>
            <a:ext uri="{FF2B5EF4-FFF2-40B4-BE49-F238E27FC236}">
              <a16:creationId xmlns:a16="http://schemas.microsoft.com/office/drawing/2014/main" id="{00000000-0008-0000-04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40" name="AutoShape 1" descr="Картинка 25 из 4504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552450"/>
    <xdr:sp macro="" textlink="">
      <xdr:nvSpPr>
        <xdr:cNvPr id="441" name="AutoShape 1" descr="Картинка 25 из 4504">
          <a:extLst>
            <a:ext uri="{FF2B5EF4-FFF2-40B4-BE49-F238E27FC236}">
              <a16:creationId xmlns:a16="http://schemas.microsoft.com/office/drawing/2014/main" id="{00000000-0008-0000-04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42" name="AutoShape 1" descr="Картинка 25 из 4504">
          <a:extLst>
            <a:ext uri="{FF2B5EF4-FFF2-40B4-BE49-F238E27FC236}">
              <a16:creationId xmlns:a16="http://schemas.microsoft.com/office/drawing/2014/main" id="{00000000-0008-0000-04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43" name="AutoShape 1" descr="Картинка 25 из 4504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609600"/>
    <xdr:sp macro="" textlink="">
      <xdr:nvSpPr>
        <xdr:cNvPr id="444" name="AutoShape 1" descr="Картинка 25 из 4504">
          <a:extLst>
            <a:ext uri="{FF2B5EF4-FFF2-40B4-BE49-F238E27FC236}">
              <a16:creationId xmlns:a16="http://schemas.microsoft.com/office/drawing/2014/main" id="{00000000-0008-0000-04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45" name="AutoShape 1" descr="Картинка 25 из 4504">
          <a:extLst>
            <a:ext uri="{FF2B5EF4-FFF2-40B4-BE49-F238E27FC236}">
              <a16:creationId xmlns:a16="http://schemas.microsoft.com/office/drawing/2014/main" id="{00000000-0008-0000-04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12</xdr:row>
      <xdr:rowOff>0</xdr:rowOff>
    </xdr:from>
    <xdr:ext cx="304800" cy="304800"/>
    <xdr:sp macro="" textlink="">
      <xdr:nvSpPr>
        <xdr:cNvPr id="446" name="AutoShape 1" descr="Картинка 25 из 4504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328083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21</xdr:row>
      <xdr:rowOff>0</xdr:rowOff>
    </xdr:from>
    <xdr:ext cx="304800" cy="559721"/>
    <xdr:sp macro="" textlink="">
      <xdr:nvSpPr>
        <xdr:cNvPr id="447" name="AutoShape 1" descr="Картинка 25 из 4504">
          <a:extLst>
            <a:ext uri="{FF2B5EF4-FFF2-40B4-BE49-F238E27FC236}">
              <a16:creationId xmlns:a16="http://schemas.microsoft.com/office/drawing/2014/main" id="{00000000-0008-0000-04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05833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21</xdr:row>
      <xdr:rowOff>0</xdr:rowOff>
    </xdr:from>
    <xdr:ext cx="304800" cy="559721"/>
    <xdr:sp macro="" textlink="">
      <xdr:nvSpPr>
        <xdr:cNvPr id="448" name="AutoShape 1" descr="Картинка 25 из 4504">
          <a:extLst>
            <a:ext uri="{FF2B5EF4-FFF2-40B4-BE49-F238E27FC236}">
              <a16:creationId xmlns:a16="http://schemas.microsoft.com/office/drawing/2014/main" id="{00000000-0008-0000-04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05833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23</xdr:row>
      <xdr:rowOff>0</xdr:rowOff>
    </xdr:from>
    <xdr:ext cx="304800" cy="559721"/>
    <xdr:sp macro="" textlink="">
      <xdr:nvSpPr>
        <xdr:cNvPr id="449" name="AutoShape 1" descr="Картинка 25 из 4504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120775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25</xdr:row>
      <xdr:rowOff>0</xdr:rowOff>
    </xdr:from>
    <xdr:ext cx="304800" cy="559721"/>
    <xdr:sp macro="" textlink="">
      <xdr:nvSpPr>
        <xdr:cNvPr id="450" name="AutoShape 1" descr="Картинка 25 из 4504">
          <a:extLst>
            <a:ext uri="{FF2B5EF4-FFF2-40B4-BE49-F238E27FC236}">
              <a16:creationId xmlns:a16="http://schemas.microsoft.com/office/drawing/2014/main" id="{00000000-0008-0000-04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18321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0</xdr:row>
      <xdr:rowOff>190499</xdr:rowOff>
    </xdr:from>
    <xdr:to>
      <xdr:col>5</xdr:col>
      <xdr:colOff>349250</xdr:colOff>
      <xdr:row>4</xdr:row>
      <xdr:rowOff>518582</xdr:rowOff>
    </xdr:to>
    <xdr:pic>
      <xdr:nvPicPr>
        <xdr:cNvPr id="451" name="Рисунок 450" descr="Z:\2e16c243-3e9b-4a27-a2aa-63ae9a47a7f6.jpg">
          <a:extLst>
            <a:ext uri="{FF2B5EF4-FFF2-40B4-BE49-F238E27FC236}">
              <a16:creationId xmlns:a16="http://schemas.microsoft.com/office/drawing/2014/main" id="{00000000-0008-0000-0400-0000C301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500" y="190499"/>
          <a:ext cx="4064000" cy="1344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57538</xdr:colOff>
      <xdr:row>5</xdr:row>
      <xdr:rowOff>37764</xdr:rowOff>
    </xdr:from>
    <xdr:to>
      <xdr:col>2</xdr:col>
      <xdr:colOff>418790</xdr:colOff>
      <xdr:row>7</xdr:row>
      <xdr:rowOff>213100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8" y="1031232"/>
          <a:ext cx="2584881" cy="5645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0</xdr:colOff>
      <xdr:row>60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207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459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552450"/>
    <xdr:sp macro="" textlink="">
      <xdr:nvSpPr>
        <xdr:cNvPr id="15" name="AutoShape 1" descr="Картинка 25 из 450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59639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4211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45</xdr:row>
      <xdr:rowOff>0</xdr:rowOff>
    </xdr:from>
    <xdr:ext cx="304800" cy="304800"/>
    <xdr:sp macro="" textlink="">
      <xdr:nvSpPr>
        <xdr:cNvPr id="22" name="AutoShape 1" descr="Картинка 25 из 450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9467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304800"/>
    <xdr:sp macro="" textlink="">
      <xdr:nvSpPr>
        <xdr:cNvPr id="25" name="AutoShape 1" descr="Картинка 25 из 450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6878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3602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186112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30" name="AutoShape 1" descr="Картинка 25 из 4504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7832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5869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154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9727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169</xdr:row>
      <xdr:rowOff>0</xdr:rowOff>
    </xdr:from>
    <xdr:ext cx="304800" cy="304800"/>
    <xdr:sp macro="" textlink="">
      <xdr:nvSpPr>
        <xdr:cNvPr id="33" name="AutoShape 1" descr="Картинка 25 из 450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390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195</xdr:row>
      <xdr:rowOff>0</xdr:rowOff>
    </xdr:from>
    <xdr:ext cx="304800" cy="304800"/>
    <xdr:sp macro="" textlink="">
      <xdr:nvSpPr>
        <xdr:cNvPr id="34" name="AutoShape 1" descr="Картинка 25 из 4504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939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184</xdr:row>
      <xdr:rowOff>0</xdr:rowOff>
    </xdr:from>
    <xdr:ext cx="304800" cy="304800"/>
    <xdr:sp macro="" textlink="">
      <xdr:nvSpPr>
        <xdr:cNvPr id="35" name="AutoShape 1" descr="Картинка 25 из 450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7690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196</xdr:row>
      <xdr:rowOff>0</xdr:rowOff>
    </xdr:from>
    <xdr:ext cx="304800" cy="304800"/>
    <xdr:sp macro="" textlink="">
      <xdr:nvSpPr>
        <xdr:cNvPr id="39" name="AutoShape 1" descr="Картинка 25 из 4504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1614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210</xdr:row>
      <xdr:rowOff>0</xdr:rowOff>
    </xdr:from>
    <xdr:ext cx="304800" cy="304800"/>
    <xdr:sp macro="" textlink="">
      <xdr:nvSpPr>
        <xdr:cNvPr id="40" name="AutoShape 1" descr="Картинка 25 из 4504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339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45" name="AutoShape 1" descr="Картинка 25 из 450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7272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222</xdr:row>
      <xdr:rowOff>0</xdr:rowOff>
    </xdr:from>
    <xdr:ext cx="304800" cy="609600"/>
    <xdr:sp macro="" textlink="">
      <xdr:nvSpPr>
        <xdr:cNvPr id="58" name="AutoShape 1" descr="Картинка 25 из 4504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449961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0</xdr:col>
      <xdr:colOff>73841</xdr:colOff>
      <xdr:row>12</xdr:row>
      <xdr:rowOff>66221</xdr:rowOff>
    </xdr:from>
    <xdr:to>
      <xdr:col>1</xdr:col>
      <xdr:colOff>102420</xdr:colOff>
      <xdr:row>13</xdr:row>
      <xdr:rowOff>0</xdr:rowOff>
    </xdr:to>
    <xdr:pic>
      <xdr:nvPicPr>
        <xdr:cNvPr id="62" name="Рисунок 61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41" y="3220737"/>
          <a:ext cx="1421482" cy="90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475926</xdr:colOff>
      <xdr:row>12</xdr:row>
      <xdr:rowOff>174112</xdr:rowOff>
    </xdr:from>
    <xdr:to>
      <xdr:col>6</xdr:col>
      <xdr:colOff>235566</xdr:colOff>
      <xdr:row>13</xdr:row>
      <xdr:rowOff>0</xdr:rowOff>
    </xdr:to>
    <xdr:pic>
      <xdr:nvPicPr>
        <xdr:cNvPr id="67" name="Рисунок 66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583"/>
        <a:stretch>
          <a:fillRect/>
        </a:stretch>
      </xdr:blipFill>
      <xdr:spPr bwMode="auto">
        <a:xfrm>
          <a:off x="4081087" y="3328628"/>
          <a:ext cx="1050124" cy="76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146607</xdr:colOff>
      <xdr:row>46</xdr:row>
      <xdr:rowOff>157976</xdr:rowOff>
    </xdr:from>
    <xdr:to>
      <xdr:col>0</xdr:col>
      <xdr:colOff>1437090</xdr:colOff>
      <xdr:row>46</xdr:row>
      <xdr:rowOff>919328</xdr:rowOff>
    </xdr:to>
    <xdr:pic>
      <xdr:nvPicPr>
        <xdr:cNvPr id="75" name="Рисунок 74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34"/>
        <a:stretch>
          <a:fillRect/>
        </a:stretch>
      </xdr:blipFill>
      <xdr:spPr bwMode="auto">
        <a:xfrm>
          <a:off x="146607" y="11603527"/>
          <a:ext cx="1290483" cy="761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1390008</xdr:colOff>
      <xdr:row>61</xdr:row>
      <xdr:rowOff>92178</xdr:rowOff>
    </xdr:from>
    <xdr:to>
      <xdr:col>2</xdr:col>
      <xdr:colOff>143386</xdr:colOff>
      <xdr:row>61</xdr:row>
      <xdr:rowOff>821700</xdr:rowOff>
    </xdr:to>
    <xdr:pic>
      <xdr:nvPicPr>
        <xdr:cNvPr id="80" name="Рисунок 79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5"/>
        <a:stretch>
          <a:fillRect/>
        </a:stretch>
      </xdr:blipFill>
      <xdr:spPr bwMode="auto">
        <a:xfrm>
          <a:off x="1390008" y="12249355"/>
          <a:ext cx="883701" cy="72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300476</xdr:colOff>
      <xdr:row>61</xdr:row>
      <xdr:rowOff>81936</xdr:rowOff>
    </xdr:from>
    <xdr:to>
      <xdr:col>3</xdr:col>
      <xdr:colOff>278796</xdr:colOff>
      <xdr:row>61</xdr:row>
      <xdr:rowOff>798872</xdr:rowOff>
    </xdr:to>
    <xdr:pic>
      <xdr:nvPicPr>
        <xdr:cNvPr id="81" name="Рисунок 80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25" b="9720"/>
        <a:stretch>
          <a:fillRect/>
        </a:stretch>
      </xdr:blipFill>
      <xdr:spPr bwMode="auto">
        <a:xfrm>
          <a:off x="2430799" y="12239113"/>
          <a:ext cx="715739" cy="716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398640</xdr:colOff>
      <xdr:row>61</xdr:row>
      <xdr:rowOff>40968</xdr:rowOff>
    </xdr:from>
    <xdr:to>
      <xdr:col>4</xdr:col>
      <xdr:colOff>653230</xdr:colOff>
      <xdr:row>61</xdr:row>
      <xdr:rowOff>798872</xdr:rowOff>
    </xdr:to>
    <xdr:pic>
      <xdr:nvPicPr>
        <xdr:cNvPr id="82" name="Рисунок 81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8" b="8811"/>
        <a:stretch>
          <a:fillRect/>
        </a:stretch>
      </xdr:blipFill>
      <xdr:spPr bwMode="auto">
        <a:xfrm>
          <a:off x="3266382" y="12198145"/>
          <a:ext cx="992009" cy="757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526783</xdr:colOff>
      <xdr:row>143</xdr:row>
      <xdr:rowOff>70011</xdr:rowOff>
    </xdr:from>
    <xdr:to>
      <xdr:col>1</xdr:col>
      <xdr:colOff>627678</xdr:colOff>
      <xdr:row>143</xdr:row>
      <xdr:rowOff>900093</xdr:rowOff>
    </xdr:to>
    <xdr:pic>
      <xdr:nvPicPr>
        <xdr:cNvPr id="85" name="Рисунок 84" descr="Тротуарный бортовой камень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04"/>
        <a:stretch>
          <a:fillRect/>
        </a:stretch>
      </xdr:blipFill>
      <xdr:spPr bwMode="auto">
        <a:xfrm>
          <a:off x="526783" y="32913766"/>
          <a:ext cx="1632671" cy="830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256867</xdr:colOff>
      <xdr:row>143</xdr:row>
      <xdr:rowOff>148496</xdr:rowOff>
    </xdr:from>
    <xdr:to>
      <xdr:col>4</xdr:col>
      <xdr:colOff>207952</xdr:colOff>
      <xdr:row>143</xdr:row>
      <xdr:rowOff>838200</xdr:rowOff>
    </xdr:to>
    <xdr:pic>
      <xdr:nvPicPr>
        <xdr:cNvPr id="86" name="Рисунок 85" descr="Шарнирный бортовой камень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247" y="35924396"/>
          <a:ext cx="1497945" cy="689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45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63952" y="865443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45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63952" y="929967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46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735484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46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735484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7</xdr:col>
      <xdr:colOff>460887</xdr:colOff>
      <xdr:row>12</xdr:row>
      <xdr:rowOff>117588</xdr:rowOff>
    </xdr:from>
    <xdr:to>
      <xdr:col>9</xdr:col>
      <xdr:colOff>573549</xdr:colOff>
      <xdr:row>12</xdr:row>
      <xdr:rowOff>901357</xdr:rowOff>
    </xdr:to>
    <xdr:pic>
      <xdr:nvPicPr>
        <xdr:cNvPr id="68" name="Рисунок 67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9597" y="3272104"/>
          <a:ext cx="1239275" cy="783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244240</xdr:colOff>
      <xdr:row>12</xdr:row>
      <xdr:rowOff>235564</xdr:rowOff>
    </xdr:from>
    <xdr:to>
      <xdr:col>8</xdr:col>
      <xdr:colOff>68035</xdr:colOff>
      <xdr:row>13</xdr:row>
      <xdr:rowOff>0</xdr:rowOff>
    </xdr:to>
    <xdr:pic>
      <xdr:nvPicPr>
        <xdr:cNvPr id="65" name="Рисунок 64" descr="Размеры тротуарной плитки - 60 мм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940"/>
        <a:stretch>
          <a:fillRect/>
        </a:stretch>
      </xdr:blipFill>
      <xdr:spPr bwMode="auto">
        <a:xfrm>
          <a:off x="5139885" y="3390080"/>
          <a:ext cx="929924" cy="716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103540</xdr:colOff>
      <xdr:row>86</xdr:row>
      <xdr:rowOff>118021</xdr:rowOff>
    </xdr:from>
    <xdr:to>
      <xdr:col>0</xdr:col>
      <xdr:colOff>1043939</xdr:colOff>
      <xdr:row>91</xdr:row>
      <xdr:rowOff>114034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2" b="25188"/>
        <a:stretch/>
      </xdr:blipFill>
      <xdr:spPr>
        <a:xfrm>
          <a:off x="103540" y="23976241"/>
          <a:ext cx="940399" cy="841832"/>
        </a:xfrm>
        <a:prstGeom prst="rect">
          <a:avLst/>
        </a:prstGeom>
      </xdr:spPr>
    </xdr:pic>
    <xdr:clientData/>
  </xdr:twoCellAnchor>
  <xdr:twoCellAnchor editAs="oneCell">
    <xdr:from>
      <xdr:col>0</xdr:col>
      <xdr:colOff>1157339</xdr:colOff>
      <xdr:row>86</xdr:row>
      <xdr:rowOff>106680</xdr:rowOff>
    </xdr:from>
    <xdr:to>
      <xdr:col>1</xdr:col>
      <xdr:colOff>531534</xdr:colOff>
      <xdr:row>91</xdr:row>
      <xdr:rowOff>129541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" t="27045" r="29857" b="5199"/>
        <a:stretch/>
      </xdr:blipFill>
      <xdr:spPr>
        <a:xfrm>
          <a:off x="1157339" y="23964900"/>
          <a:ext cx="900061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706692</xdr:colOff>
      <xdr:row>86</xdr:row>
      <xdr:rowOff>184354</xdr:rowOff>
    </xdr:from>
    <xdr:to>
      <xdr:col>4</xdr:col>
      <xdr:colOff>563307</xdr:colOff>
      <xdr:row>93</xdr:row>
      <xdr:rowOff>68417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50900" t="55524" r="5220" b="15392"/>
        <a:stretch/>
      </xdr:blipFill>
      <xdr:spPr>
        <a:xfrm>
          <a:off x="2837015" y="17206451"/>
          <a:ext cx="1362179" cy="1113095"/>
        </a:xfrm>
        <a:prstGeom prst="rect">
          <a:avLst/>
        </a:prstGeom>
      </xdr:spPr>
    </xdr:pic>
    <xdr:clientData/>
  </xdr:twoCellAnchor>
  <xdr:twoCellAnchor editAs="oneCell">
    <xdr:from>
      <xdr:col>6</xdr:col>
      <xdr:colOff>307258</xdr:colOff>
      <xdr:row>86</xdr:row>
      <xdr:rowOff>163871</xdr:rowOff>
    </xdr:from>
    <xdr:to>
      <xdr:col>8</xdr:col>
      <xdr:colOff>375399</xdr:colOff>
      <xdr:row>93</xdr:row>
      <xdr:rowOff>51211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50123" t="67389" r="8319" b="9511"/>
        <a:stretch/>
      </xdr:blipFill>
      <xdr:spPr>
        <a:xfrm>
          <a:off x="5202903" y="17349839"/>
          <a:ext cx="1522327" cy="1116372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127</xdr:row>
      <xdr:rowOff>0</xdr:rowOff>
    </xdr:from>
    <xdr:ext cx="304800" cy="304800"/>
    <xdr:sp macro="" textlink="">
      <xdr:nvSpPr>
        <xdr:cNvPr id="60" name="AutoShape 1" descr="Картинка 25 из 4504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136854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377540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377540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71694</xdr:colOff>
      <xdr:row>170</xdr:row>
      <xdr:rowOff>197714</xdr:rowOff>
    </xdr:from>
    <xdr:to>
      <xdr:col>0</xdr:col>
      <xdr:colOff>1227897</xdr:colOff>
      <xdr:row>170</xdr:row>
      <xdr:rowOff>983226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4" y="36372230"/>
          <a:ext cx="1156203" cy="785512"/>
        </a:xfrm>
        <a:prstGeom prst="rect">
          <a:avLst/>
        </a:prstGeom>
      </xdr:spPr>
    </xdr:pic>
    <xdr:clientData/>
  </xdr:twoCellAnchor>
  <xdr:twoCellAnchor editAs="oneCell">
    <xdr:from>
      <xdr:col>1</xdr:col>
      <xdr:colOff>286776</xdr:colOff>
      <xdr:row>170</xdr:row>
      <xdr:rowOff>10242</xdr:rowOff>
    </xdr:from>
    <xdr:to>
      <xdr:col>3</xdr:col>
      <xdr:colOff>230003</xdr:colOff>
      <xdr:row>171</xdr:row>
      <xdr:rowOff>10240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679" y="36184758"/>
          <a:ext cx="1448793" cy="1003709"/>
        </a:xfrm>
        <a:prstGeom prst="rect">
          <a:avLst/>
        </a:prstGeom>
      </xdr:spPr>
    </xdr:pic>
    <xdr:clientData/>
  </xdr:twoCellAnchor>
  <xdr:twoCellAnchor editAs="oneCell">
    <xdr:from>
      <xdr:col>3</xdr:col>
      <xdr:colOff>645244</xdr:colOff>
      <xdr:row>170</xdr:row>
      <xdr:rowOff>2</xdr:rowOff>
    </xdr:from>
    <xdr:to>
      <xdr:col>6</xdr:col>
      <xdr:colOff>127531</xdr:colOff>
      <xdr:row>171</xdr:row>
      <xdr:rowOff>102419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712" y="36174518"/>
          <a:ext cx="1689026" cy="1106128"/>
        </a:xfrm>
        <a:prstGeom prst="rect">
          <a:avLst/>
        </a:prstGeom>
      </xdr:spPr>
    </xdr:pic>
    <xdr:clientData/>
  </xdr:twoCellAnchor>
  <xdr:twoCellAnchor editAs="oneCell">
    <xdr:from>
      <xdr:col>6</xdr:col>
      <xdr:colOff>203294</xdr:colOff>
      <xdr:row>197</xdr:row>
      <xdr:rowOff>52725</xdr:rowOff>
    </xdr:from>
    <xdr:to>
      <xdr:col>8</xdr:col>
      <xdr:colOff>285399</xdr:colOff>
      <xdr:row>200</xdr:row>
      <xdr:rowOff>23895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45070" y="48486378"/>
          <a:ext cx="1590553" cy="1386313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32</xdr:row>
      <xdr:rowOff>0</xdr:rowOff>
    </xdr:from>
    <xdr:ext cx="304800" cy="567815"/>
    <xdr:sp macro="" textlink="">
      <xdr:nvSpPr>
        <xdr:cNvPr id="78" name="AutoShape 1" descr="Картинка 25 из 4504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919839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135443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136</xdr:row>
      <xdr:rowOff>0</xdr:rowOff>
    </xdr:from>
    <xdr:ext cx="304800" cy="567815"/>
    <xdr:sp macro="" textlink="">
      <xdr:nvSpPr>
        <xdr:cNvPr id="69" name="AutoShape 1" descr="Картинка 25 из 4504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2317177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136</xdr:row>
      <xdr:rowOff>0</xdr:rowOff>
    </xdr:from>
    <xdr:ext cx="304800" cy="559721"/>
    <xdr:sp macro="" textlink="">
      <xdr:nvSpPr>
        <xdr:cNvPr id="70" name="AutoShape 1" descr="Картинка 25 из 4504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231717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38100</xdr:rowOff>
    </xdr:from>
    <xdr:ext cx="304800" cy="609600"/>
    <xdr:sp macro="" textlink="">
      <xdr:nvSpPr>
        <xdr:cNvPr id="77" name="AutoShape 1" descr="Картинка 25 из 4504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985760" y="224561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552450"/>
    <xdr:sp macro="" textlink="">
      <xdr:nvSpPr>
        <xdr:cNvPr id="89" name="AutoShape 1" descr="Картинка 25 из 4504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6449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90" name="AutoShape 1" descr="Картинка 25 из 450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644967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154</xdr:row>
      <xdr:rowOff>0</xdr:rowOff>
    </xdr:from>
    <xdr:ext cx="304800" cy="609600"/>
    <xdr:sp macro="" textlink="">
      <xdr:nvSpPr>
        <xdr:cNvPr id="92" name="AutoShape 1" descr="Картинка 25 из 4504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3336607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609600"/>
    <xdr:sp macro="" textlink="">
      <xdr:nvSpPr>
        <xdr:cNvPr id="93" name="AutoShape 1" descr="Картинка 25 из 4504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45960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609600"/>
    <xdr:sp macro="" textlink="">
      <xdr:nvSpPr>
        <xdr:cNvPr id="94" name="AutoShape 1" descr="Картинка 25 из 4504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45960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71" name="AutoShape 1" descr="Картинка 25 из 4504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552450"/>
    <xdr:sp macro="" textlink="">
      <xdr:nvSpPr>
        <xdr:cNvPr id="74" name="AutoShape 1" descr="Картинка 25 из 4504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97" name="AutoShape 1" descr="Картинка 25 из 4504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1605935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05" name="AutoShape 1" descr="Картинка 25 из 45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06" name="AutoShape 1" descr="Картинка 25 из 4504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07" name="AutoShape 1" descr="Картинка 25 из 4504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729475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843161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843161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6362742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6362742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103" name="AutoShape 1" descr="Картинка 25 из 4504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3382339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3" name="AutoShape 1" descr="Картинка 25 из 4504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14" name="AutoShape 1" descr="Картинка 25 из 4504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5" name="AutoShape 1" descr="Картинка 25 из 450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153630</xdr:colOff>
      <xdr:row>12</xdr:row>
      <xdr:rowOff>92178</xdr:rowOff>
    </xdr:from>
    <xdr:to>
      <xdr:col>3</xdr:col>
      <xdr:colOff>20483</xdr:colOff>
      <xdr:row>12</xdr:row>
      <xdr:rowOff>939595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546533" y="3461775"/>
          <a:ext cx="1372419" cy="847417"/>
        </a:xfrm>
        <a:prstGeom prst="rect">
          <a:avLst/>
        </a:prstGeom>
      </xdr:spPr>
    </xdr:pic>
    <xdr:clientData/>
  </xdr:twoCellAnchor>
  <xdr:twoCellAnchor editAs="oneCell">
    <xdr:from>
      <xdr:col>3</xdr:col>
      <xdr:colOff>30726</xdr:colOff>
      <xdr:row>12</xdr:row>
      <xdr:rowOff>122903</xdr:rowOff>
    </xdr:from>
    <xdr:to>
      <xdr:col>4</xdr:col>
      <xdr:colOff>501856</xdr:colOff>
      <xdr:row>12</xdr:row>
      <xdr:rowOff>915452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29194" y="3492500"/>
          <a:ext cx="1208548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276700</xdr:colOff>
      <xdr:row>46</xdr:row>
      <xdr:rowOff>139959</xdr:rowOff>
    </xdr:from>
    <xdr:to>
      <xdr:col>3</xdr:col>
      <xdr:colOff>14256</xdr:colOff>
      <xdr:row>46</xdr:row>
      <xdr:rowOff>889832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08476" y="11585510"/>
          <a:ext cx="1284882" cy="7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266290</xdr:colOff>
      <xdr:row>61</xdr:row>
      <xdr:rowOff>0</xdr:rowOff>
    </xdr:from>
    <xdr:to>
      <xdr:col>0</xdr:col>
      <xdr:colOff>1278314</xdr:colOff>
      <xdr:row>61</xdr:row>
      <xdr:rowOff>810838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66290" y="12157177"/>
          <a:ext cx="1012024" cy="810838"/>
        </a:xfrm>
        <a:prstGeom prst="rect">
          <a:avLst/>
        </a:prstGeom>
      </xdr:spPr>
    </xdr:pic>
    <xdr:clientData/>
  </xdr:twoCellAnchor>
  <xdr:twoCellAnchor editAs="oneCell">
    <xdr:from>
      <xdr:col>5</xdr:col>
      <xdr:colOff>102420</xdr:colOff>
      <xdr:row>61</xdr:row>
      <xdr:rowOff>71694</xdr:rowOff>
    </xdr:from>
    <xdr:to>
      <xdr:col>6</xdr:col>
      <xdr:colOff>242323</xdr:colOff>
      <xdr:row>61</xdr:row>
      <xdr:rowOff>803277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475726" y="12228871"/>
          <a:ext cx="871804" cy="731583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907685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9076855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88" name="AutoShape 1" descr="Картинка 25 из 4504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0199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6" name="AutoShape 1" descr="Картинка 25 из 4504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17" name="AutoShape 1" descr="Картинка 25 из 4504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8" name="AutoShape 1" descr="Картинка 25 из 4504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35</xdr:row>
      <xdr:rowOff>180975</xdr:rowOff>
    </xdr:from>
    <xdr:ext cx="304800" cy="309402"/>
    <xdr:sp macro="" textlink="">
      <xdr:nvSpPr>
        <xdr:cNvPr id="120" name="AutoShape 1" descr="Картинка 25 из 4504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414260" y="565975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35</xdr:row>
      <xdr:rowOff>0</xdr:rowOff>
    </xdr:from>
    <xdr:ext cx="304800" cy="563900"/>
    <xdr:sp macro="" textlink="">
      <xdr:nvSpPr>
        <xdr:cNvPr id="121" name="AutoShape 1" descr="Картинка 25 из 4504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7414260" y="5478780"/>
          <a:ext cx="304800" cy="56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180975</xdr:rowOff>
    </xdr:from>
    <xdr:ext cx="304800" cy="309402"/>
    <xdr:sp macro="" textlink="">
      <xdr:nvSpPr>
        <xdr:cNvPr id="122" name="AutoShape 1" descr="Картинка 25 из 4504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7597140" y="1822513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124" name="AutoShape 1" descr="Картинка 25 из 4504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552450"/>
    <xdr:sp macro="" textlink="">
      <xdr:nvSpPr>
        <xdr:cNvPr id="125" name="AutoShape 1" descr="Картинка 25 из 450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126" name="AutoShape 1" descr="Картинка 25 из 4504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609600"/>
    <xdr:sp macro="" textlink="">
      <xdr:nvSpPr>
        <xdr:cNvPr id="127" name="AutoShape 1" descr="Картинка 25 из 4504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88442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609600"/>
    <xdr:sp macro="" textlink="">
      <xdr:nvSpPr>
        <xdr:cNvPr id="128" name="AutoShape 1" descr="Картинка 25 из 4504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607504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609600"/>
    <xdr:sp macro="" textlink="">
      <xdr:nvSpPr>
        <xdr:cNvPr id="129" name="AutoShape 1" descr="Картинка 25 из 4504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607504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6" name="AutoShape 1" descr="Картинка 25 из 4504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37" name="AutoShape 1" descr="Картинка 25 из 4504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8" name="AutoShape 1" descr="Картинка 25 из 4504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9" name="AutoShape 1" descr="Картинка 25 из 4504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2608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41" name="AutoShape 1" descr="Картинка 25 из 4504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2608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180975</xdr:rowOff>
    </xdr:from>
    <xdr:ext cx="304800" cy="309402"/>
    <xdr:sp macro="" textlink="">
      <xdr:nvSpPr>
        <xdr:cNvPr id="99" name="AutoShape 1" descr="Картинка 25 из 4504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549640" y="2102167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563900"/>
    <xdr:sp macro="" textlink="">
      <xdr:nvSpPr>
        <xdr:cNvPr id="100" name="AutoShape 1" descr="Картинка 25 из 4504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549640" y="20840700"/>
          <a:ext cx="304800" cy="56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137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3517582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137</xdr:row>
      <xdr:rowOff>0</xdr:rowOff>
    </xdr:from>
    <xdr:ext cx="304800" cy="559721"/>
    <xdr:sp macro="" textlink="">
      <xdr:nvSpPr>
        <xdr:cNvPr id="123" name="AutoShape 1" descr="Картинка 25 из 4504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35175825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00B050"/>
    <pageSetUpPr fitToPage="1"/>
  </sheetPr>
  <dimension ref="A2:S233"/>
  <sheetViews>
    <sheetView view="pageBreakPreview" topLeftCell="A22" zoomScale="90" zoomScaleNormal="90" zoomScaleSheetLayoutView="90" workbookViewId="0">
      <selection activeCell="H32" sqref="H32"/>
    </sheetView>
  </sheetViews>
  <sheetFormatPr defaultRowHeight="15" x14ac:dyDescent="0.25"/>
  <cols>
    <col min="1" max="1" width="7.85546875" customWidth="1"/>
    <col min="2" max="2" width="22.28515625" style="19" customWidth="1"/>
    <col min="3" max="3" width="11" style="19" customWidth="1"/>
    <col min="4" max="4" width="11.5703125" style="19" customWidth="1"/>
    <col min="5" max="5" width="11" style="73" customWidth="1"/>
    <col min="6" max="6" width="11" style="19" customWidth="1"/>
    <col min="7" max="8" width="11.5703125" style="19" customWidth="1"/>
    <col min="9" max="10" width="13.5703125" style="19" customWidth="1"/>
    <col min="11" max="11" width="28.140625" style="101" customWidth="1"/>
    <col min="12" max="12" width="9.140625" style="105" bestFit="1" customWidth="1"/>
  </cols>
  <sheetData>
    <row r="2" spans="2:12" ht="16.5" customHeight="1" x14ac:dyDescent="0.25">
      <c r="B2" s="458" t="s">
        <v>201</v>
      </c>
      <c r="C2" s="458"/>
      <c r="D2" s="458"/>
      <c r="E2" s="458"/>
      <c r="F2" s="16"/>
      <c r="G2" s="41"/>
      <c r="H2" s="108"/>
      <c r="I2" s="459" t="s">
        <v>94</v>
      </c>
      <c r="J2" s="459"/>
      <c r="K2" s="459"/>
    </row>
    <row r="3" spans="2:12" ht="33.75" customHeight="1" x14ac:dyDescent="0.25">
      <c r="B3" s="458"/>
      <c r="C3" s="458"/>
      <c r="D3" s="458"/>
      <c r="E3" s="458"/>
      <c r="F3" s="16"/>
      <c r="G3" s="41"/>
      <c r="H3" s="109"/>
      <c r="I3" s="460" t="s">
        <v>91</v>
      </c>
      <c r="J3" s="460"/>
      <c r="K3" s="460"/>
    </row>
    <row r="4" spans="2:12" ht="14.25" customHeight="1" x14ac:dyDescent="0.25">
      <c r="B4" s="458"/>
      <c r="C4" s="458"/>
      <c r="D4" s="458"/>
      <c r="E4" s="458"/>
      <c r="F4" s="16"/>
      <c r="G4" s="41"/>
      <c r="H4" s="108"/>
      <c r="I4" s="459" t="s">
        <v>92</v>
      </c>
      <c r="J4" s="459"/>
      <c r="K4" s="459"/>
    </row>
    <row r="5" spans="2:12" ht="21" customHeight="1" x14ac:dyDescent="0.25">
      <c r="B5" s="95"/>
      <c r="C5" s="17"/>
      <c r="D5" s="17"/>
      <c r="E5" s="69"/>
      <c r="F5" s="17"/>
      <c r="G5" s="17"/>
      <c r="H5" s="110"/>
      <c r="I5" s="461" t="s">
        <v>93</v>
      </c>
      <c r="J5" s="461"/>
      <c r="K5" s="461"/>
    </row>
    <row r="6" spans="2:12" ht="6" customHeight="1" x14ac:dyDescent="0.25">
      <c r="B6" s="70"/>
      <c r="C6" s="70"/>
      <c r="D6" s="462"/>
      <c r="E6" s="462"/>
      <c r="F6" s="462"/>
      <c r="G6" s="462"/>
      <c r="H6" s="462"/>
      <c r="I6" s="462"/>
      <c r="J6" s="462"/>
    </row>
    <row r="7" spans="2:12" ht="24.75" customHeight="1" x14ac:dyDescent="0.25">
      <c r="B7" s="111"/>
      <c r="C7" s="111"/>
      <c r="D7" s="111"/>
      <c r="E7" s="111"/>
      <c r="F7" s="111"/>
      <c r="G7" s="111"/>
      <c r="H7" s="111"/>
      <c r="I7" s="111"/>
      <c r="J7" s="111"/>
      <c r="K7" s="112" t="s">
        <v>6</v>
      </c>
    </row>
    <row r="8" spans="2:12" ht="18.75" customHeight="1" x14ac:dyDescent="0.25">
      <c r="B8" s="113"/>
      <c r="C8" s="113"/>
      <c r="D8" s="113"/>
      <c r="E8" s="113"/>
      <c r="F8" s="113"/>
      <c r="G8" s="113"/>
      <c r="H8" s="113"/>
      <c r="I8" s="113"/>
      <c r="J8" s="113"/>
      <c r="K8" s="104" t="s">
        <v>388</v>
      </c>
    </row>
    <row r="9" spans="2:12" ht="36.75" customHeight="1" x14ac:dyDescent="0.25">
      <c r="B9" s="438" t="s">
        <v>9</v>
      </c>
      <c r="C9" s="438"/>
      <c r="D9" s="438"/>
      <c r="E9" s="438"/>
      <c r="F9" s="438"/>
      <c r="G9" s="438"/>
      <c r="H9" s="438"/>
      <c r="I9" s="438"/>
      <c r="J9" s="438"/>
      <c r="K9" s="438"/>
    </row>
    <row r="10" spans="2:12" ht="19.350000000000001" customHeight="1" x14ac:dyDescent="0.25">
      <c r="B10" s="456" t="s">
        <v>228</v>
      </c>
      <c r="C10" s="456"/>
      <c r="D10" s="456"/>
      <c r="E10" s="456"/>
      <c r="F10" s="456"/>
      <c r="G10" s="456"/>
      <c r="H10" s="456"/>
      <c r="I10" s="456"/>
      <c r="J10" s="456"/>
      <c r="K10" s="456"/>
      <c r="L10" s="115"/>
    </row>
    <row r="11" spans="2:12" ht="34.35" customHeight="1" x14ac:dyDescent="0.25">
      <c r="B11" s="457" t="s">
        <v>377</v>
      </c>
      <c r="C11" s="457"/>
      <c r="D11" s="457"/>
      <c r="E11" s="457"/>
      <c r="F11" s="457"/>
      <c r="G11" s="457"/>
      <c r="H11" s="457"/>
      <c r="I11" s="457"/>
      <c r="J11" s="457"/>
      <c r="K11" s="457"/>
      <c r="L11" s="457"/>
    </row>
    <row r="12" spans="2:12" ht="17.25" customHeight="1" x14ac:dyDescent="0.25"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</row>
    <row r="13" spans="2:12" ht="15.75" x14ac:dyDescent="0.25">
      <c r="B13" s="116" t="s">
        <v>8</v>
      </c>
      <c r="C13" s="46"/>
      <c r="D13" s="46"/>
      <c r="E13" s="46"/>
      <c r="F13" s="46"/>
      <c r="G13" s="46"/>
      <c r="H13" s="46"/>
      <c r="I13" s="46"/>
      <c r="J13" s="46"/>
    </row>
    <row r="14" spans="2:12" ht="15.75" x14ac:dyDescent="0.25">
      <c r="B14" s="114" t="s">
        <v>45</v>
      </c>
      <c r="C14" s="46"/>
      <c r="D14" s="46"/>
      <c r="E14" s="46"/>
      <c r="F14" s="46"/>
      <c r="G14" s="46"/>
      <c r="H14" s="46"/>
      <c r="I14" s="46"/>
      <c r="J14" s="46"/>
    </row>
    <row r="15" spans="2:12" ht="15.75" x14ac:dyDescent="0.25">
      <c r="B15" s="114" t="s">
        <v>140</v>
      </c>
      <c r="C15" s="46"/>
      <c r="D15" s="46"/>
      <c r="E15" s="46"/>
      <c r="F15" s="46"/>
      <c r="G15" s="46"/>
      <c r="H15" s="46"/>
      <c r="I15" s="46"/>
      <c r="J15" s="46"/>
    </row>
    <row r="16" spans="2:12" ht="15.75" x14ac:dyDescent="0.25">
      <c r="B16" s="114" t="s">
        <v>80</v>
      </c>
      <c r="C16" s="46"/>
      <c r="D16" s="46"/>
      <c r="E16" s="46"/>
      <c r="F16" s="46"/>
      <c r="G16" s="46"/>
      <c r="H16" s="46"/>
      <c r="I16" s="46"/>
      <c r="J16" s="46"/>
    </row>
    <row r="17" spans="1:12" ht="14.45" customHeight="1" x14ac:dyDescent="0.25">
      <c r="B17"/>
      <c r="C17" s="46"/>
      <c r="D17" s="46"/>
      <c r="E17" s="46"/>
      <c r="F17" s="46"/>
      <c r="G17" s="46"/>
      <c r="H17" s="46"/>
      <c r="I17" s="46"/>
      <c r="J17" s="46"/>
    </row>
    <row r="18" spans="1:12" ht="24" customHeight="1" x14ac:dyDescent="0.25">
      <c r="B18" s="437" t="s">
        <v>137</v>
      </c>
      <c r="C18" s="437"/>
      <c r="D18" s="437"/>
      <c r="E18" s="437"/>
      <c r="F18" s="437"/>
      <c r="G18" s="437"/>
      <c r="H18" s="437"/>
      <c r="I18" s="437"/>
      <c r="J18" s="437"/>
      <c r="K18" s="437"/>
    </row>
    <row r="19" spans="1:12" x14ac:dyDescent="0.25">
      <c r="B19" s="436" t="s">
        <v>145</v>
      </c>
      <c r="C19" s="436"/>
      <c r="D19" s="436"/>
      <c r="E19" s="436"/>
      <c r="F19" s="436"/>
      <c r="G19" s="436"/>
      <c r="H19" s="436"/>
      <c r="I19" s="436"/>
      <c r="J19" s="436"/>
      <c r="K19" s="127"/>
    </row>
    <row r="20" spans="1:12" x14ac:dyDescent="0.25">
      <c r="B20" s="436" t="s">
        <v>315</v>
      </c>
      <c r="C20" s="436"/>
      <c r="D20" s="436"/>
      <c r="E20" s="436"/>
      <c r="F20" s="436"/>
      <c r="G20" s="436"/>
      <c r="H20" s="436"/>
      <c r="I20" s="436"/>
      <c r="J20" s="436"/>
      <c r="K20" s="436"/>
    </row>
    <row r="21" spans="1:12" x14ac:dyDescent="0.25">
      <c r="B21" s="436" t="s">
        <v>203</v>
      </c>
      <c r="C21" s="436"/>
      <c r="D21" s="436"/>
      <c r="E21" s="436"/>
      <c r="F21" s="436"/>
      <c r="G21" s="436"/>
      <c r="H21" s="436"/>
      <c r="I21" s="436"/>
      <c r="J21" s="436"/>
      <c r="K21" s="436"/>
    </row>
    <row r="22" spans="1:12" x14ac:dyDescent="0.25">
      <c r="B22" s="436" t="s">
        <v>316</v>
      </c>
      <c r="C22" s="436"/>
      <c r="D22" s="436"/>
      <c r="E22" s="436"/>
      <c r="F22" s="436"/>
      <c r="G22" s="436"/>
      <c r="H22" s="436"/>
      <c r="I22" s="436"/>
      <c r="J22" s="436"/>
      <c r="K22" s="436"/>
    </row>
    <row r="23" spans="1:12" x14ac:dyDescent="0.25">
      <c r="B23" s="436" t="s">
        <v>209</v>
      </c>
      <c r="C23" s="436"/>
      <c r="D23" s="436"/>
      <c r="E23" s="436"/>
      <c r="F23" s="436"/>
      <c r="G23" s="436"/>
      <c r="H23" s="436"/>
      <c r="I23" s="436"/>
      <c r="J23" s="436"/>
      <c r="K23" s="127"/>
    </row>
    <row r="24" spans="1:12" ht="16.5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</row>
    <row r="25" spans="1:12" s="1" customFormat="1" ht="24.75" customHeight="1" x14ac:dyDescent="0.25">
      <c r="B25" s="402" t="s">
        <v>215</v>
      </c>
      <c r="C25" s="402"/>
      <c r="D25" s="402"/>
      <c r="E25" s="402"/>
      <c r="F25" s="402"/>
      <c r="G25" s="402"/>
      <c r="H25" s="402"/>
      <c r="I25" s="402"/>
      <c r="J25" s="402"/>
      <c r="K25" s="455"/>
      <c r="L25" s="105"/>
    </row>
    <row r="26" spans="1:12" s="1" customFormat="1" ht="20.45" customHeight="1" thickBot="1" x14ac:dyDescent="0.3">
      <c r="B26" s="403" t="s">
        <v>342</v>
      </c>
      <c r="C26" s="403"/>
      <c r="D26" s="403"/>
      <c r="E26" s="403"/>
      <c r="F26" s="403"/>
      <c r="G26" s="403"/>
      <c r="H26" s="403"/>
      <c r="I26" s="403"/>
      <c r="J26" s="403"/>
      <c r="K26" s="403"/>
      <c r="L26" s="105"/>
    </row>
    <row r="27" spans="1:12" ht="15" customHeight="1" x14ac:dyDescent="0.25">
      <c r="B27" s="404" t="s">
        <v>10</v>
      </c>
      <c r="C27" s="414" t="s">
        <v>32</v>
      </c>
      <c r="D27" s="414" t="s">
        <v>33</v>
      </c>
      <c r="E27" s="411" t="s">
        <v>19</v>
      </c>
      <c r="F27" s="414" t="s">
        <v>379</v>
      </c>
      <c r="G27" s="414" t="s">
        <v>190</v>
      </c>
      <c r="H27" s="414"/>
      <c r="I27" s="414"/>
      <c r="J27" s="414"/>
      <c r="K27" s="417" t="s">
        <v>180</v>
      </c>
    </row>
    <row r="28" spans="1:12" ht="15" customHeight="1" x14ac:dyDescent="0.25">
      <c r="B28" s="405"/>
      <c r="C28" s="415"/>
      <c r="D28" s="415"/>
      <c r="E28" s="412"/>
      <c r="F28" s="415"/>
      <c r="G28" s="429" t="s">
        <v>1</v>
      </c>
      <c r="H28" s="429"/>
      <c r="I28" s="189" t="s">
        <v>2</v>
      </c>
      <c r="J28" s="415" t="s">
        <v>202</v>
      </c>
      <c r="K28" s="418"/>
    </row>
    <row r="29" spans="1:12" ht="15" customHeight="1" thickBot="1" x14ac:dyDescent="0.3">
      <c r="B29" s="406"/>
      <c r="C29" s="416"/>
      <c r="D29" s="416"/>
      <c r="E29" s="413"/>
      <c r="F29" s="416"/>
      <c r="G29" s="121" t="s">
        <v>0</v>
      </c>
      <c r="H29" s="188" t="s">
        <v>3</v>
      </c>
      <c r="I29" s="188" t="s">
        <v>3</v>
      </c>
      <c r="J29" s="431"/>
      <c r="K29" s="419"/>
    </row>
    <row r="30" spans="1:12" ht="47.45" customHeight="1" x14ac:dyDescent="0.25">
      <c r="A30" s="441" t="s">
        <v>217</v>
      </c>
      <c r="B30" s="214" t="s">
        <v>134</v>
      </c>
      <c r="C30" s="302" t="s">
        <v>35</v>
      </c>
      <c r="D30" s="215">
        <v>72</v>
      </c>
      <c r="E30" s="204">
        <v>18.989999999999998</v>
      </c>
      <c r="F30" s="216">
        <v>1810.3999999999999</v>
      </c>
      <c r="G30" s="198">
        <v>850</v>
      </c>
      <c r="H30" s="198">
        <v>1160</v>
      </c>
      <c r="I30" s="198">
        <v>1340</v>
      </c>
      <c r="J30" s="198">
        <v>1710</v>
      </c>
      <c r="K30" s="122" t="s">
        <v>165</v>
      </c>
    </row>
    <row r="31" spans="1:12" ht="47.45" customHeight="1" thickBot="1" x14ac:dyDescent="0.3">
      <c r="A31" s="399"/>
      <c r="B31" s="222" t="s">
        <v>134</v>
      </c>
      <c r="C31" s="303" t="s">
        <v>34</v>
      </c>
      <c r="D31" s="223">
        <v>72</v>
      </c>
      <c r="E31" s="207">
        <v>13.65</v>
      </c>
      <c r="F31" s="224">
        <v>1951.84</v>
      </c>
      <c r="G31" s="202">
        <v>1030</v>
      </c>
      <c r="H31" s="202">
        <v>1330</v>
      </c>
      <c r="I31" s="202">
        <v>1470</v>
      </c>
      <c r="J31" s="202">
        <v>1940</v>
      </c>
      <c r="K31" s="123" t="s">
        <v>166</v>
      </c>
    </row>
    <row r="32" spans="1:12" ht="36.6" customHeight="1" x14ac:dyDescent="0.25">
      <c r="A32" s="392" t="s">
        <v>216</v>
      </c>
      <c r="B32" s="244" t="s">
        <v>134</v>
      </c>
      <c r="C32" s="434" t="s">
        <v>35</v>
      </c>
      <c r="D32" s="245">
        <v>72</v>
      </c>
      <c r="E32" s="246">
        <v>21.24</v>
      </c>
      <c r="F32" s="247">
        <v>2000</v>
      </c>
      <c r="G32" s="248">
        <v>850</v>
      </c>
      <c r="H32" s="248">
        <v>1320</v>
      </c>
      <c r="I32" s="248">
        <v>1500</v>
      </c>
      <c r="J32" s="248">
        <v>2020</v>
      </c>
      <c r="K32" s="319" t="s">
        <v>165</v>
      </c>
    </row>
    <row r="33" spans="1:19" ht="36.6" customHeight="1" thickBot="1" x14ac:dyDescent="0.3">
      <c r="A33" s="394"/>
      <c r="B33" s="222" t="s">
        <v>25</v>
      </c>
      <c r="C33" s="384"/>
      <c r="D33" s="206">
        <v>50.6</v>
      </c>
      <c r="E33" s="207">
        <v>21.36</v>
      </c>
      <c r="F33" s="208">
        <v>2000</v>
      </c>
      <c r="G33" s="202">
        <v>850</v>
      </c>
      <c r="H33" s="202">
        <v>1320</v>
      </c>
      <c r="I33" s="202">
        <v>1500</v>
      </c>
      <c r="J33" s="202">
        <v>2020</v>
      </c>
      <c r="K33" s="123" t="s">
        <v>210</v>
      </c>
    </row>
    <row r="34" spans="1:19" ht="15" customHeight="1" x14ac:dyDescent="0.25">
      <c r="A34" s="125"/>
      <c r="B34" s="8"/>
      <c r="C34" s="87"/>
      <c r="D34" s="98"/>
      <c r="E34" s="33"/>
      <c r="F34" s="56"/>
      <c r="G34" s="99"/>
      <c r="H34" s="99"/>
      <c r="I34" s="99"/>
      <c r="J34" s="99"/>
      <c r="K34" s="126"/>
    </row>
    <row r="35" spans="1:19" s="1" customFormat="1" ht="23.25" customHeight="1" x14ac:dyDescent="0.25">
      <c r="B35" s="402" t="s">
        <v>214</v>
      </c>
      <c r="C35" s="402"/>
      <c r="D35" s="402"/>
      <c r="E35" s="402"/>
      <c r="F35" s="402"/>
      <c r="G35" s="402"/>
      <c r="H35" s="402"/>
      <c r="I35" s="402"/>
      <c r="J35" s="402"/>
      <c r="K35" s="455"/>
      <c r="L35" s="105"/>
    </row>
    <row r="36" spans="1:19" s="1" customFormat="1" ht="20.100000000000001" customHeight="1" thickBot="1" x14ac:dyDescent="0.3">
      <c r="B36" s="403" t="s">
        <v>341</v>
      </c>
      <c r="C36" s="403"/>
      <c r="D36" s="403"/>
      <c r="E36" s="403"/>
      <c r="F36" s="403"/>
      <c r="G36" s="403"/>
      <c r="H36" s="403"/>
      <c r="I36" s="403"/>
      <c r="J36" s="403"/>
      <c r="K36" s="403"/>
      <c r="L36" s="105"/>
    </row>
    <row r="37" spans="1:19" ht="15" customHeight="1" x14ac:dyDescent="0.25">
      <c r="B37" s="404" t="s">
        <v>10</v>
      </c>
      <c r="C37" s="414" t="s">
        <v>32</v>
      </c>
      <c r="D37" s="414" t="s">
        <v>33</v>
      </c>
      <c r="E37" s="411" t="s">
        <v>19</v>
      </c>
      <c r="F37" s="414" t="s">
        <v>379</v>
      </c>
      <c r="G37" s="414" t="s">
        <v>190</v>
      </c>
      <c r="H37" s="414"/>
      <c r="I37" s="414"/>
      <c r="J37" s="414"/>
      <c r="K37" s="417" t="s">
        <v>179</v>
      </c>
    </row>
    <row r="38" spans="1:19" ht="15" customHeight="1" x14ac:dyDescent="0.25">
      <c r="B38" s="405"/>
      <c r="C38" s="415"/>
      <c r="D38" s="415"/>
      <c r="E38" s="412"/>
      <c r="F38" s="415"/>
      <c r="G38" s="429" t="s">
        <v>1</v>
      </c>
      <c r="H38" s="429"/>
      <c r="I38" s="189" t="s">
        <v>144</v>
      </c>
      <c r="J38" s="415" t="s">
        <v>202</v>
      </c>
      <c r="K38" s="418"/>
    </row>
    <row r="39" spans="1:19" ht="15" customHeight="1" thickBot="1" x14ac:dyDescent="0.3">
      <c r="B39" s="406"/>
      <c r="C39" s="416"/>
      <c r="D39" s="416"/>
      <c r="E39" s="413"/>
      <c r="F39" s="416"/>
      <c r="G39" s="121" t="s">
        <v>0</v>
      </c>
      <c r="H39" s="188" t="s">
        <v>3</v>
      </c>
      <c r="I39" s="188" t="s">
        <v>3</v>
      </c>
      <c r="J39" s="431"/>
      <c r="K39" s="419"/>
    </row>
    <row r="40" spans="1:19" ht="18" customHeight="1" thickBot="1" x14ac:dyDescent="0.3">
      <c r="A40" s="441" t="s">
        <v>217</v>
      </c>
      <c r="B40" s="209" t="s">
        <v>22</v>
      </c>
      <c r="C40" s="309" t="s">
        <v>35</v>
      </c>
      <c r="D40" s="210">
        <v>50</v>
      </c>
      <c r="E40" s="211">
        <v>19.8</v>
      </c>
      <c r="F40" s="212">
        <v>1913</v>
      </c>
      <c r="G40" s="296">
        <v>800</v>
      </c>
      <c r="H40" s="213">
        <v>1140</v>
      </c>
      <c r="I40" s="213">
        <v>1220</v>
      </c>
      <c r="J40" s="213">
        <v>1560</v>
      </c>
      <c r="K40" s="130" t="s">
        <v>152</v>
      </c>
    </row>
    <row r="41" spans="1:19" ht="18" customHeight="1" x14ac:dyDescent="0.25">
      <c r="A41" s="398"/>
      <c r="B41" s="214" t="s">
        <v>23</v>
      </c>
      <c r="C41" s="432" t="s">
        <v>34</v>
      </c>
      <c r="D41" s="215">
        <v>100</v>
      </c>
      <c r="E41" s="204">
        <v>12.87</v>
      </c>
      <c r="F41" s="216">
        <v>1859.54</v>
      </c>
      <c r="G41" s="198">
        <v>955</v>
      </c>
      <c r="H41" s="198">
        <v>1340</v>
      </c>
      <c r="I41" s="198">
        <v>1420</v>
      </c>
      <c r="J41" s="198">
        <v>1670</v>
      </c>
      <c r="K41" s="129" t="s">
        <v>156</v>
      </c>
    </row>
    <row r="42" spans="1:19" ht="18" customHeight="1" x14ac:dyDescent="0.25">
      <c r="A42" s="398"/>
      <c r="B42" s="217" t="s">
        <v>22</v>
      </c>
      <c r="C42" s="450"/>
      <c r="D42" s="218">
        <v>50</v>
      </c>
      <c r="E42" s="219">
        <v>14.04</v>
      </c>
      <c r="F42" s="220">
        <v>2000</v>
      </c>
      <c r="G42" s="221">
        <v>910</v>
      </c>
      <c r="H42" s="221">
        <v>1310</v>
      </c>
      <c r="I42" s="221">
        <v>1375</v>
      </c>
      <c r="J42" s="221">
        <v>1620</v>
      </c>
      <c r="K42" s="119" t="s">
        <v>155</v>
      </c>
    </row>
    <row r="43" spans="1:19" ht="18" customHeight="1" x14ac:dyDescent="0.25">
      <c r="A43" s="398"/>
      <c r="B43" s="217" t="s">
        <v>21</v>
      </c>
      <c r="C43" s="450"/>
      <c r="D43" s="218">
        <v>25</v>
      </c>
      <c r="E43" s="219">
        <v>15.6</v>
      </c>
      <c r="F43" s="220">
        <v>2222</v>
      </c>
      <c r="G43" s="221">
        <v>905</v>
      </c>
      <c r="H43" s="221">
        <v>1290</v>
      </c>
      <c r="I43" s="221">
        <v>1350</v>
      </c>
      <c r="J43" s="221">
        <v>1600</v>
      </c>
      <c r="K43" s="118" t="s">
        <v>157</v>
      </c>
    </row>
    <row r="44" spans="1:19" ht="18" customHeight="1" thickBot="1" x14ac:dyDescent="0.3">
      <c r="A44" s="398"/>
      <c r="B44" s="222" t="s">
        <v>24</v>
      </c>
      <c r="C44" s="384"/>
      <c r="D44" s="223">
        <v>11.1</v>
      </c>
      <c r="E44" s="207">
        <v>14.04</v>
      </c>
      <c r="F44" s="224">
        <v>2000</v>
      </c>
      <c r="G44" s="202">
        <v>930</v>
      </c>
      <c r="H44" s="202">
        <v>1320</v>
      </c>
      <c r="I44" s="202">
        <v>1380</v>
      </c>
      <c r="J44" s="202">
        <v>1630</v>
      </c>
      <c r="K44" s="128" t="s">
        <v>158</v>
      </c>
    </row>
    <row r="45" spans="1:19" ht="18" customHeight="1" x14ac:dyDescent="0.25">
      <c r="A45" s="398"/>
      <c r="B45" s="323" t="s">
        <v>21</v>
      </c>
      <c r="C45" s="391" t="s">
        <v>90</v>
      </c>
      <c r="D45" s="324">
        <v>25</v>
      </c>
      <c r="E45" s="325">
        <v>10.799999999999999</v>
      </c>
      <c r="F45" s="326">
        <v>2041.1999999999998</v>
      </c>
      <c r="G45" s="336">
        <v>1260</v>
      </c>
      <c r="H45" s="336">
        <v>1790</v>
      </c>
      <c r="I45" s="336">
        <v>1900</v>
      </c>
      <c r="J45" s="336">
        <v>2130</v>
      </c>
      <c r="K45" s="327"/>
    </row>
    <row r="46" spans="1:19" ht="18" customHeight="1" thickBot="1" x14ac:dyDescent="0.3">
      <c r="A46" s="399"/>
      <c r="B46" s="222" t="s">
        <v>38</v>
      </c>
      <c r="C46" s="395"/>
      <c r="D46" s="223">
        <v>3.33</v>
      </c>
      <c r="E46" s="207">
        <v>9.6</v>
      </c>
      <c r="F46" s="224">
        <v>1845</v>
      </c>
      <c r="G46" s="202">
        <v>1280</v>
      </c>
      <c r="H46" s="202">
        <v>1800</v>
      </c>
      <c r="I46" s="202">
        <v>1910</v>
      </c>
      <c r="J46" s="202">
        <v>2150</v>
      </c>
      <c r="K46" s="128" t="s">
        <v>160</v>
      </c>
    </row>
    <row r="47" spans="1:19" s="31" customFormat="1" ht="18" customHeight="1" x14ac:dyDescent="0.25">
      <c r="A47" s="451" t="s">
        <v>213</v>
      </c>
      <c r="B47" s="316" t="s">
        <v>22</v>
      </c>
      <c r="C47" s="434" t="s">
        <v>35</v>
      </c>
      <c r="D47" s="317">
        <v>50</v>
      </c>
      <c r="E47" s="246">
        <v>21.6</v>
      </c>
      <c r="F47" s="314">
        <v>1920</v>
      </c>
      <c r="G47" s="248">
        <v>800</v>
      </c>
      <c r="H47" s="248">
        <v>1280</v>
      </c>
      <c r="I47" s="248">
        <v>1360</v>
      </c>
      <c r="J47" s="248">
        <v>1980</v>
      </c>
      <c r="K47" s="318" t="s">
        <v>152</v>
      </c>
      <c r="L47" s="329"/>
      <c r="M47"/>
      <c r="N47"/>
      <c r="O47"/>
      <c r="P47"/>
      <c r="Q47"/>
      <c r="R47"/>
      <c r="S47"/>
    </row>
    <row r="48" spans="1:19" ht="18" customHeight="1" x14ac:dyDescent="0.25">
      <c r="A48" s="452"/>
      <c r="B48" s="315" t="s">
        <v>21</v>
      </c>
      <c r="C48" s="454"/>
      <c r="D48" s="226">
        <v>25</v>
      </c>
      <c r="E48" s="219">
        <v>21.6</v>
      </c>
      <c r="F48" s="227">
        <v>1920</v>
      </c>
      <c r="G48" s="221">
        <v>800</v>
      </c>
      <c r="H48" s="221">
        <v>1280</v>
      </c>
      <c r="I48" s="221">
        <v>1360</v>
      </c>
      <c r="J48" s="221">
        <v>1980</v>
      </c>
      <c r="K48" s="118" t="s">
        <v>153</v>
      </c>
      <c r="L48" s="106"/>
    </row>
    <row r="49" spans="1:12" ht="18" customHeight="1" x14ac:dyDescent="0.25">
      <c r="A49" s="452"/>
      <c r="B49" s="315" t="s">
        <v>39</v>
      </c>
      <c r="C49" s="454"/>
      <c r="D49" s="226">
        <v>21</v>
      </c>
      <c r="E49" s="219">
        <v>18</v>
      </c>
      <c r="F49" s="227">
        <v>1742</v>
      </c>
      <c r="G49" s="221">
        <v>920</v>
      </c>
      <c r="H49" s="221">
        <v>1400</v>
      </c>
      <c r="I49" s="221">
        <v>1480</v>
      </c>
      <c r="J49" s="221">
        <v>2130</v>
      </c>
      <c r="K49" s="118" t="s">
        <v>154</v>
      </c>
      <c r="L49" s="106"/>
    </row>
    <row r="50" spans="1:12" ht="18" customHeight="1" x14ac:dyDescent="0.25">
      <c r="A50" s="452"/>
      <c r="B50" s="315" t="s">
        <v>23</v>
      </c>
      <c r="C50" s="450" t="s">
        <v>34</v>
      </c>
      <c r="D50" s="218">
        <v>100</v>
      </c>
      <c r="E50" s="219">
        <v>12</v>
      </c>
      <c r="F50" s="220">
        <v>1736</v>
      </c>
      <c r="G50" s="221">
        <v>955</v>
      </c>
      <c r="H50" s="221">
        <v>1480</v>
      </c>
      <c r="I50" s="221">
        <v>1850</v>
      </c>
      <c r="J50" s="221">
        <v>2370</v>
      </c>
      <c r="K50" s="119" t="s">
        <v>156</v>
      </c>
      <c r="L50" s="106"/>
    </row>
    <row r="51" spans="1:12" ht="18" customHeight="1" x14ac:dyDescent="0.25">
      <c r="A51" s="452"/>
      <c r="B51" s="315" t="s">
        <v>22</v>
      </c>
      <c r="C51" s="450"/>
      <c r="D51" s="218">
        <v>50</v>
      </c>
      <c r="E51" s="219">
        <v>14.4</v>
      </c>
      <c r="F51" s="227">
        <v>1900</v>
      </c>
      <c r="G51" s="221">
        <v>910</v>
      </c>
      <c r="H51" s="221">
        <v>1430</v>
      </c>
      <c r="I51" s="221">
        <v>1800</v>
      </c>
      <c r="J51" s="221">
        <v>2320</v>
      </c>
      <c r="K51" s="118" t="s">
        <v>155</v>
      </c>
      <c r="L51" s="329"/>
    </row>
    <row r="52" spans="1:12" ht="18" customHeight="1" x14ac:dyDescent="0.25">
      <c r="A52" s="452"/>
      <c r="B52" s="315" t="s">
        <v>21</v>
      </c>
      <c r="C52" s="450"/>
      <c r="D52" s="226">
        <v>25</v>
      </c>
      <c r="E52" s="219">
        <v>14.4</v>
      </c>
      <c r="F52" s="227">
        <v>1900</v>
      </c>
      <c r="G52" s="221">
        <v>905</v>
      </c>
      <c r="H52" s="221">
        <v>1430</v>
      </c>
      <c r="I52" s="221">
        <v>1800</v>
      </c>
      <c r="J52" s="221">
        <v>2320</v>
      </c>
      <c r="K52" s="119" t="s">
        <v>157</v>
      </c>
      <c r="L52" s="106"/>
    </row>
    <row r="53" spans="1:12" ht="18" customHeight="1" x14ac:dyDescent="0.25">
      <c r="A53" s="452"/>
      <c r="B53" s="217" t="s">
        <v>22</v>
      </c>
      <c r="C53" s="300" t="s">
        <v>143</v>
      </c>
      <c r="D53" s="226">
        <v>50</v>
      </c>
      <c r="E53" s="219">
        <v>12</v>
      </c>
      <c r="F53" s="227">
        <v>2000</v>
      </c>
      <c r="G53" s="221">
        <v>1120</v>
      </c>
      <c r="H53" s="221">
        <v>1650</v>
      </c>
      <c r="I53" s="221">
        <v>2030</v>
      </c>
      <c r="J53" s="221">
        <v>2700</v>
      </c>
      <c r="K53" s="119" t="s">
        <v>159</v>
      </c>
      <c r="L53" s="106"/>
    </row>
    <row r="54" spans="1:12" ht="60.75" customHeight="1" thickBot="1" x14ac:dyDescent="0.3">
      <c r="A54" s="453"/>
      <c r="B54" s="222" t="s">
        <v>22</v>
      </c>
      <c r="C54" s="230" t="s">
        <v>36</v>
      </c>
      <c r="D54" s="206">
        <v>50</v>
      </c>
      <c r="E54" s="207">
        <v>8.4</v>
      </c>
      <c r="F54" s="208">
        <v>1840</v>
      </c>
      <c r="G54" s="202">
        <v>1280</v>
      </c>
      <c r="H54" s="202">
        <v>2150</v>
      </c>
      <c r="I54" s="202">
        <v>2520</v>
      </c>
      <c r="J54" s="202">
        <v>3280</v>
      </c>
      <c r="K54" s="120" t="s">
        <v>211</v>
      </c>
      <c r="L54" s="106"/>
    </row>
    <row r="55" spans="1:12" ht="22.35" customHeight="1" x14ac:dyDescent="0.25">
      <c r="B55" s="8"/>
      <c r="C55" s="87"/>
      <c r="D55" s="98"/>
      <c r="E55" s="33"/>
      <c r="F55" s="56"/>
      <c r="G55" s="330"/>
      <c r="H55" s="330"/>
      <c r="I55" s="330"/>
      <c r="J55" s="330"/>
      <c r="K55" s="104"/>
    </row>
    <row r="56" spans="1:12" ht="23.25" customHeight="1" x14ac:dyDescent="0.25">
      <c r="A56" s="1"/>
      <c r="B56" s="402" t="s">
        <v>367</v>
      </c>
      <c r="C56" s="402"/>
      <c r="D56" s="402"/>
      <c r="E56" s="402"/>
      <c r="F56" s="402"/>
      <c r="G56" s="402"/>
      <c r="H56" s="402"/>
      <c r="I56" s="402"/>
      <c r="J56" s="402"/>
      <c r="K56" s="402"/>
    </row>
    <row r="57" spans="1:12" ht="5.45" customHeight="1" thickBot="1" x14ac:dyDescent="0.3">
      <c r="A57" s="1"/>
      <c r="B57" s="403"/>
      <c r="C57" s="403"/>
      <c r="D57" s="403"/>
      <c r="E57" s="403"/>
      <c r="F57" s="403"/>
      <c r="G57" s="403"/>
      <c r="H57" s="403"/>
      <c r="I57" s="403"/>
      <c r="J57" s="403"/>
      <c r="K57" s="403"/>
    </row>
    <row r="58" spans="1:12" ht="14.45" customHeight="1" x14ac:dyDescent="0.25">
      <c r="B58" s="404" t="s">
        <v>10</v>
      </c>
      <c r="C58" s="414" t="s">
        <v>32</v>
      </c>
      <c r="D58" s="414" t="s">
        <v>33</v>
      </c>
      <c r="E58" s="411" t="s">
        <v>19</v>
      </c>
      <c r="F58" s="414" t="s">
        <v>379</v>
      </c>
      <c r="G58" s="414" t="s">
        <v>190</v>
      </c>
      <c r="H58" s="414"/>
      <c r="I58" s="414"/>
      <c r="J58" s="414"/>
      <c r="K58" s="417" t="s">
        <v>180</v>
      </c>
    </row>
    <row r="59" spans="1:12" ht="13.35" customHeight="1" x14ac:dyDescent="0.25">
      <c r="B59" s="405"/>
      <c r="C59" s="415"/>
      <c r="D59" s="415"/>
      <c r="E59" s="412"/>
      <c r="F59" s="415"/>
      <c r="G59" s="429" t="s">
        <v>1</v>
      </c>
      <c r="H59" s="429"/>
      <c r="I59" s="189" t="s">
        <v>2</v>
      </c>
      <c r="J59" s="415" t="s">
        <v>202</v>
      </c>
      <c r="K59" s="418"/>
    </row>
    <row r="60" spans="1:12" ht="17.45" customHeight="1" thickBot="1" x14ac:dyDescent="0.3">
      <c r="B60" s="406"/>
      <c r="C60" s="416"/>
      <c r="D60" s="416"/>
      <c r="E60" s="413"/>
      <c r="F60" s="416"/>
      <c r="G60" s="121" t="s">
        <v>0</v>
      </c>
      <c r="H60" s="188" t="s">
        <v>3</v>
      </c>
      <c r="I60" s="188" t="s">
        <v>3</v>
      </c>
      <c r="J60" s="431"/>
      <c r="K60" s="419"/>
    </row>
    <row r="61" spans="1:12" ht="56.45" customHeight="1" thickBot="1" x14ac:dyDescent="0.3">
      <c r="A61" s="297" t="s">
        <v>217</v>
      </c>
      <c r="B61" s="310" t="s">
        <v>134</v>
      </c>
      <c r="C61" s="311" t="s">
        <v>35</v>
      </c>
      <c r="D61" s="312">
        <v>54</v>
      </c>
      <c r="E61" s="241">
        <v>18.225000000000001</v>
      </c>
      <c r="F61" s="249">
        <v>1763.3750000000002</v>
      </c>
      <c r="G61" s="235">
        <v>850</v>
      </c>
      <c r="H61" s="235">
        <v>1160</v>
      </c>
      <c r="I61" s="235">
        <v>1340</v>
      </c>
      <c r="J61" s="235">
        <v>1710</v>
      </c>
      <c r="K61" s="132"/>
    </row>
    <row r="62" spans="1:12" ht="5.0999999999999996" customHeight="1" x14ac:dyDescent="0.25">
      <c r="B62" s="8"/>
      <c r="C62" s="87"/>
      <c r="D62" s="98"/>
      <c r="E62" s="33"/>
      <c r="F62" s="56"/>
      <c r="G62" s="43"/>
      <c r="H62" s="43"/>
      <c r="I62" s="43"/>
      <c r="J62" s="43"/>
      <c r="K62" s="104"/>
    </row>
    <row r="63" spans="1:12" s="1" customFormat="1" ht="26.25" customHeight="1" x14ac:dyDescent="0.25">
      <c r="B63" s="402" t="s">
        <v>218</v>
      </c>
      <c r="C63" s="402"/>
      <c r="D63" s="402"/>
      <c r="E63" s="402"/>
      <c r="F63" s="402"/>
      <c r="G63" s="402"/>
      <c r="H63" s="402"/>
      <c r="I63" s="402"/>
      <c r="J63" s="402"/>
      <c r="K63" s="402"/>
      <c r="L63" s="105"/>
    </row>
    <row r="64" spans="1:12" s="1" customFormat="1" ht="18" customHeight="1" thickBot="1" x14ac:dyDescent="0.3">
      <c r="B64" s="403" t="s">
        <v>340</v>
      </c>
      <c r="C64" s="403"/>
      <c r="D64" s="403"/>
      <c r="E64" s="403"/>
      <c r="F64" s="403"/>
      <c r="G64" s="403"/>
      <c r="H64" s="403"/>
      <c r="I64" s="403"/>
      <c r="J64" s="403"/>
      <c r="K64" s="403"/>
      <c r="L64" s="105"/>
    </row>
    <row r="65" spans="1:12" ht="15" customHeight="1" x14ac:dyDescent="0.25">
      <c r="B65" s="404" t="s">
        <v>10</v>
      </c>
      <c r="C65" s="414" t="s">
        <v>32</v>
      </c>
      <c r="D65" s="414" t="s">
        <v>33</v>
      </c>
      <c r="E65" s="411" t="s">
        <v>19</v>
      </c>
      <c r="F65" s="414" t="s">
        <v>379</v>
      </c>
      <c r="G65" s="414" t="s">
        <v>190</v>
      </c>
      <c r="H65" s="414"/>
      <c r="I65" s="414"/>
      <c r="J65" s="414"/>
      <c r="K65" s="417" t="s">
        <v>180</v>
      </c>
    </row>
    <row r="66" spans="1:12" ht="15" customHeight="1" x14ac:dyDescent="0.25">
      <c r="B66" s="405"/>
      <c r="C66" s="415"/>
      <c r="D66" s="415"/>
      <c r="E66" s="412"/>
      <c r="F66" s="415"/>
      <c r="G66" s="429" t="s">
        <v>1</v>
      </c>
      <c r="H66" s="429"/>
      <c r="I66" s="189" t="s">
        <v>2</v>
      </c>
      <c r="J66" s="415" t="s">
        <v>202</v>
      </c>
      <c r="K66" s="418"/>
    </row>
    <row r="67" spans="1:12" ht="15" customHeight="1" thickBot="1" x14ac:dyDescent="0.3">
      <c r="B67" s="406"/>
      <c r="C67" s="416"/>
      <c r="D67" s="416"/>
      <c r="E67" s="413"/>
      <c r="F67" s="416"/>
      <c r="G67" s="121" t="s">
        <v>0</v>
      </c>
      <c r="H67" s="188" t="s">
        <v>3</v>
      </c>
      <c r="I67" s="188" t="s">
        <v>3</v>
      </c>
      <c r="J67" s="431"/>
      <c r="K67" s="419"/>
    </row>
    <row r="68" spans="1:12" ht="51" customHeight="1" thickBot="1" x14ac:dyDescent="0.3">
      <c r="A68" s="179" t="s">
        <v>216</v>
      </c>
      <c r="B68" s="310" t="s">
        <v>13</v>
      </c>
      <c r="C68" s="311" t="s">
        <v>34</v>
      </c>
      <c r="D68" s="312">
        <v>42</v>
      </c>
      <c r="E68" s="241">
        <v>12.64</v>
      </c>
      <c r="F68" s="249">
        <v>1810</v>
      </c>
      <c r="G68" s="235">
        <v>990</v>
      </c>
      <c r="H68" s="235">
        <v>1580</v>
      </c>
      <c r="I68" s="235">
        <v>2250</v>
      </c>
      <c r="J68" s="235">
        <v>2420</v>
      </c>
      <c r="K68" s="132" t="s">
        <v>164</v>
      </c>
    </row>
    <row r="69" spans="1:12" ht="13.35" customHeight="1" x14ac:dyDescent="0.25">
      <c r="A69" s="134"/>
      <c r="B69" s="8"/>
      <c r="C69" s="87"/>
      <c r="D69" s="98"/>
      <c r="E69" s="33"/>
      <c r="F69" s="56"/>
      <c r="G69" s="99"/>
      <c r="H69" s="99"/>
      <c r="I69" s="99"/>
      <c r="J69" s="99"/>
      <c r="K69" s="133"/>
    </row>
    <row r="70" spans="1:12" s="1" customFormat="1" ht="24" customHeight="1" x14ac:dyDescent="0.25">
      <c r="B70" s="402" t="s">
        <v>219</v>
      </c>
      <c r="C70" s="402"/>
      <c r="D70" s="402"/>
      <c r="E70" s="402"/>
      <c r="F70" s="402"/>
      <c r="G70" s="402"/>
      <c r="H70" s="402"/>
      <c r="I70" s="402"/>
      <c r="J70" s="402"/>
      <c r="K70" s="402"/>
      <c r="L70" s="105"/>
    </row>
    <row r="71" spans="1:12" s="2" customFormat="1" ht="44.45" customHeight="1" thickBot="1" x14ac:dyDescent="0.25">
      <c r="B71" s="403" t="s">
        <v>220</v>
      </c>
      <c r="C71" s="403"/>
      <c r="D71" s="403"/>
      <c r="E71" s="403"/>
      <c r="F71" s="403"/>
      <c r="G71" s="403"/>
      <c r="H71" s="403"/>
      <c r="I71" s="403"/>
      <c r="J71" s="403"/>
      <c r="K71" s="403"/>
      <c r="L71" s="107"/>
    </row>
    <row r="72" spans="1:12" ht="15" customHeight="1" x14ac:dyDescent="0.25">
      <c r="B72" s="404" t="s">
        <v>10</v>
      </c>
      <c r="C72" s="414" t="s">
        <v>32</v>
      </c>
      <c r="D72" s="414" t="s">
        <v>33</v>
      </c>
      <c r="E72" s="411" t="s">
        <v>19</v>
      </c>
      <c r="F72" s="414" t="s">
        <v>379</v>
      </c>
      <c r="G72" s="414" t="s">
        <v>190</v>
      </c>
      <c r="H72" s="414"/>
      <c r="I72" s="414"/>
      <c r="J72" s="414"/>
      <c r="K72" s="417" t="s">
        <v>180</v>
      </c>
    </row>
    <row r="73" spans="1:12" ht="15" customHeight="1" x14ac:dyDescent="0.25">
      <c r="B73" s="405"/>
      <c r="C73" s="415"/>
      <c r="D73" s="415"/>
      <c r="E73" s="412"/>
      <c r="F73" s="415"/>
      <c r="G73" s="429" t="s">
        <v>1</v>
      </c>
      <c r="H73" s="429"/>
      <c r="I73" s="189" t="s">
        <v>2</v>
      </c>
      <c r="J73" s="415" t="s">
        <v>202</v>
      </c>
      <c r="K73" s="418"/>
    </row>
    <row r="74" spans="1:12" ht="15" customHeight="1" thickBot="1" x14ac:dyDescent="0.3">
      <c r="B74" s="406"/>
      <c r="C74" s="416"/>
      <c r="D74" s="416"/>
      <c r="E74" s="413"/>
      <c r="F74" s="416"/>
      <c r="G74" s="121" t="s">
        <v>0</v>
      </c>
      <c r="H74" s="188" t="s">
        <v>3</v>
      </c>
      <c r="I74" s="188" t="s">
        <v>3</v>
      </c>
      <c r="J74" s="431"/>
      <c r="K74" s="419"/>
    </row>
    <row r="75" spans="1:12" ht="18" customHeight="1" x14ac:dyDescent="0.25">
      <c r="A75" s="441" t="s">
        <v>217</v>
      </c>
      <c r="B75" s="214" t="s">
        <v>84</v>
      </c>
      <c r="C75" s="432" t="s">
        <v>34</v>
      </c>
      <c r="D75" s="215">
        <v>45.4</v>
      </c>
      <c r="E75" s="204">
        <v>11.44</v>
      </c>
      <c r="F75" s="216">
        <v>1656.48</v>
      </c>
      <c r="G75" s="198">
        <v>1080</v>
      </c>
      <c r="H75" s="198">
        <v>1590</v>
      </c>
      <c r="I75" s="198">
        <v>1710</v>
      </c>
      <c r="J75" s="198">
        <v>2030</v>
      </c>
      <c r="K75" s="129" t="s">
        <v>167</v>
      </c>
    </row>
    <row r="76" spans="1:12" ht="18" customHeight="1" x14ac:dyDescent="0.25">
      <c r="A76" s="398"/>
      <c r="B76" s="217" t="s">
        <v>83</v>
      </c>
      <c r="C76" s="450"/>
      <c r="D76" s="218">
        <v>30.2</v>
      </c>
      <c r="E76" s="219">
        <v>12.87</v>
      </c>
      <c r="F76" s="220">
        <v>1859.54</v>
      </c>
      <c r="G76" s="221">
        <v>1040</v>
      </c>
      <c r="H76" s="221">
        <v>1550</v>
      </c>
      <c r="I76" s="221">
        <v>1670</v>
      </c>
      <c r="J76" s="221">
        <v>1990</v>
      </c>
      <c r="K76" s="119" t="s">
        <v>168</v>
      </c>
    </row>
    <row r="77" spans="1:12" ht="18" customHeight="1" x14ac:dyDescent="0.25">
      <c r="A77" s="398"/>
      <c r="B77" s="217" t="s">
        <v>46</v>
      </c>
      <c r="C77" s="450"/>
      <c r="D77" s="218">
        <v>11.3</v>
      </c>
      <c r="E77" s="219">
        <v>11.44</v>
      </c>
      <c r="F77" s="220">
        <v>1656.48</v>
      </c>
      <c r="G77" s="221">
        <v>1080</v>
      </c>
      <c r="H77" s="221">
        <v>1590</v>
      </c>
      <c r="I77" s="221">
        <v>1710</v>
      </c>
      <c r="J77" s="221">
        <v>2030</v>
      </c>
      <c r="K77" s="119" t="s">
        <v>169</v>
      </c>
    </row>
    <row r="78" spans="1:12" ht="18" customHeight="1" x14ac:dyDescent="0.25">
      <c r="A78" s="398"/>
      <c r="B78" s="217" t="s">
        <v>85</v>
      </c>
      <c r="C78" s="450"/>
      <c r="D78" s="218">
        <v>27</v>
      </c>
      <c r="E78" s="219">
        <v>13</v>
      </c>
      <c r="F78" s="220">
        <v>1878</v>
      </c>
      <c r="G78" s="221">
        <v>1040</v>
      </c>
      <c r="H78" s="221">
        <v>1550</v>
      </c>
      <c r="I78" s="221">
        <v>1670</v>
      </c>
      <c r="J78" s="221">
        <v>1990</v>
      </c>
      <c r="K78" s="119" t="s">
        <v>170</v>
      </c>
    </row>
    <row r="79" spans="1:12" ht="18" customHeight="1" x14ac:dyDescent="0.25">
      <c r="A79" s="398"/>
      <c r="B79" s="217" t="s">
        <v>12</v>
      </c>
      <c r="C79" s="450"/>
      <c r="D79" s="218">
        <v>16.399999999999999</v>
      </c>
      <c r="E79" s="219">
        <v>14.3</v>
      </c>
      <c r="F79" s="220">
        <v>2000</v>
      </c>
      <c r="G79" s="221">
        <v>1020</v>
      </c>
      <c r="H79" s="221">
        <v>1530</v>
      </c>
      <c r="I79" s="221">
        <v>1630</v>
      </c>
      <c r="J79" s="221">
        <v>1940</v>
      </c>
      <c r="K79" s="119" t="s">
        <v>171</v>
      </c>
      <c r="L79" s="285"/>
    </row>
    <row r="80" spans="1:12" ht="33" customHeight="1" x14ac:dyDescent="0.25">
      <c r="A80" s="398"/>
      <c r="B80" s="217" t="s">
        <v>380</v>
      </c>
      <c r="C80" s="450"/>
      <c r="D80" s="218"/>
      <c r="E80" s="219">
        <v>11.96</v>
      </c>
      <c r="F80" s="220">
        <v>1730.3200000000002</v>
      </c>
      <c r="G80" s="221">
        <v>1060</v>
      </c>
      <c r="H80" s="221">
        <v>1560</v>
      </c>
      <c r="I80" s="221">
        <v>1680</v>
      </c>
      <c r="J80" s="221">
        <v>2000</v>
      </c>
      <c r="K80" s="137" t="s">
        <v>172</v>
      </c>
    </row>
    <row r="81" spans="1:12" ht="36" customHeight="1" thickBot="1" x14ac:dyDescent="0.3">
      <c r="A81" s="399"/>
      <c r="B81" s="222" t="s">
        <v>381</v>
      </c>
      <c r="C81" s="384"/>
      <c r="D81" s="223"/>
      <c r="E81" s="207">
        <v>12.72</v>
      </c>
      <c r="F81" s="224">
        <v>1800</v>
      </c>
      <c r="G81" s="202">
        <v>1060</v>
      </c>
      <c r="H81" s="202">
        <v>1560</v>
      </c>
      <c r="I81" s="202">
        <v>1680</v>
      </c>
      <c r="J81" s="202">
        <v>2000</v>
      </c>
      <c r="K81" s="138" t="s">
        <v>172</v>
      </c>
    </row>
    <row r="82" spans="1:12" ht="13.35" customHeight="1" x14ac:dyDescent="0.25">
      <c r="A82" s="125"/>
      <c r="B82" s="8"/>
      <c r="C82" s="87"/>
      <c r="D82" s="98"/>
      <c r="E82" s="33"/>
      <c r="F82" s="56"/>
      <c r="G82" s="99"/>
      <c r="H82" s="99"/>
      <c r="I82" s="99"/>
      <c r="J82" s="99"/>
      <c r="K82" s="104"/>
    </row>
    <row r="83" spans="1:12" s="1" customFormat="1" ht="24.75" customHeight="1" x14ac:dyDescent="0.25">
      <c r="B83" s="402" t="s">
        <v>221</v>
      </c>
      <c r="C83" s="402"/>
      <c r="D83" s="402"/>
      <c r="E83" s="402"/>
      <c r="F83" s="402"/>
      <c r="G83" s="402"/>
      <c r="H83" s="402"/>
      <c r="I83" s="402"/>
      <c r="J83" s="402"/>
      <c r="K83" s="402"/>
      <c r="L83" s="105"/>
    </row>
    <row r="84" spans="1:12" s="2" customFormat="1" ht="18" customHeight="1" thickBot="1" x14ac:dyDescent="0.25">
      <c r="B84" s="403" t="s">
        <v>339</v>
      </c>
      <c r="C84" s="403"/>
      <c r="D84" s="403"/>
      <c r="E84" s="403"/>
      <c r="F84" s="403"/>
      <c r="G84" s="403"/>
      <c r="H84" s="403"/>
      <c r="I84" s="403"/>
      <c r="J84" s="403"/>
      <c r="K84" s="403"/>
      <c r="L84" s="107"/>
    </row>
    <row r="85" spans="1:12" ht="15" customHeight="1" x14ac:dyDescent="0.25">
      <c r="B85" s="404" t="s">
        <v>10</v>
      </c>
      <c r="C85" s="414" t="s">
        <v>32</v>
      </c>
      <c r="D85" s="414" t="s">
        <v>33</v>
      </c>
      <c r="E85" s="411" t="s">
        <v>19</v>
      </c>
      <c r="F85" s="414" t="s">
        <v>379</v>
      </c>
      <c r="G85" s="414" t="s">
        <v>190</v>
      </c>
      <c r="H85" s="414"/>
      <c r="I85" s="414"/>
      <c r="J85" s="414"/>
      <c r="K85" s="417" t="s">
        <v>180</v>
      </c>
    </row>
    <row r="86" spans="1:12" ht="15" customHeight="1" x14ac:dyDescent="0.25">
      <c r="B86" s="405"/>
      <c r="C86" s="415"/>
      <c r="D86" s="415"/>
      <c r="E86" s="412"/>
      <c r="F86" s="415"/>
      <c r="G86" s="429" t="s">
        <v>1</v>
      </c>
      <c r="H86" s="429"/>
      <c r="I86" s="189" t="s">
        <v>2</v>
      </c>
      <c r="J86" s="415" t="s">
        <v>202</v>
      </c>
      <c r="K86" s="418"/>
    </row>
    <row r="87" spans="1:12" ht="15" customHeight="1" thickBot="1" x14ac:dyDescent="0.3">
      <c r="B87" s="406"/>
      <c r="C87" s="416"/>
      <c r="D87" s="416"/>
      <c r="E87" s="413"/>
      <c r="F87" s="416"/>
      <c r="G87" s="121" t="s">
        <v>0</v>
      </c>
      <c r="H87" s="188" t="s">
        <v>3</v>
      </c>
      <c r="I87" s="188" t="s">
        <v>3</v>
      </c>
      <c r="J87" s="431"/>
      <c r="K87" s="419"/>
    </row>
    <row r="88" spans="1:12" ht="24" customHeight="1" x14ac:dyDescent="0.25">
      <c r="A88" s="388" t="s">
        <v>217</v>
      </c>
      <c r="B88" s="214" t="s">
        <v>87</v>
      </c>
      <c r="C88" s="390" t="s">
        <v>34</v>
      </c>
      <c r="D88" s="215">
        <v>40</v>
      </c>
      <c r="E88" s="204">
        <v>14.3</v>
      </c>
      <c r="F88" s="216">
        <v>2000</v>
      </c>
      <c r="G88" s="198">
        <v>1020</v>
      </c>
      <c r="H88" s="198">
        <v>1530</v>
      </c>
      <c r="I88" s="198">
        <v>1630</v>
      </c>
      <c r="J88" s="198">
        <v>1940</v>
      </c>
      <c r="K88" s="136" t="s">
        <v>174</v>
      </c>
    </row>
    <row r="89" spans="1:12" ht="24" customHeight="1" x14ac:dyDescent="0.25">
      <c r="A89" s="389"/>
      <c r="B89" s="217" t="s">
        <v>88</v>
      </c>
      <c r="C89" s="391"/>
      <c r="D89" s="218">
        <v>13.3</v>
      </c>
      <c r="E89" s="219">
        <v>11.7</v>
      </c>
      <c r="F89" s="220">
        <v>1660</v>
      </c>
      <c r="G89" s="221">
        <v>1070</v>
      </c>
      <c r="H89" s="221">
        <v>1560</v>
      </c>
      <c r="I89" s="221">
        <v>1650</v>
      </c>
      <c r="J89" s="221">
        <v>2020</v>
      </c>
      <c r="K89" s="137" t="s">
        <v>175</v>
      </c>
    </row>
    <row r="90" spans="1:12" ht="24" customHeight="1" x14ac:dyDescent="0.25">
      <c r="A90" s="389"/>
      <c r="B90" s="217" t="s">
        <v>195</v>
      </c>
      <c r="C90" s="391"/>
      <c r="D90" s="218">
        <v>16</v>
      </c>
      <c r="E90" s="219">
        <v>13</v>
      </c>
      <c r="F90" s="220">
        <v>1812</v>
      </c>
      <c r="G90" s="221">
        <v>1040</v>
      </c>
      <c r="H90" s="221">
        <v>1550</v>
      </c>
      <c r="I90" s="221">
        <v>1670</v>
      </c>
      <c r="J90" s="221">
        <v>1990</v>
      </c>
      <c r="K90" s="137" t="s">
        <v>204</v>
      </c>
    </row>
    <row r="91" spans="1:12" ht="24" customHeight="1" thickBot="1" x14ac:dyDescent="0.3">
      <c r="A91" s="389"/>
      <c r="B91" s="320" t="s">
        <v>89</v>
      </c>
      <c r="C91" s="391"/>
      <c r="D91" s="321">
        <v>8</v>
      </c>
      <c r="E91" s="239">
        <v>13</v>
      </c>
      <c r="F91" s="322">
        <v>1812</v>
      </c>
      <c r="G91" s="240">
        <v>1040</v>
      </c>
      <c r="H91" s="240">
        <v>1550</v>
      </c>
      <c r="I91" s="240">
        <v>1670</v>
      </c>
      <c r="J91" s="240">
        <v>1990</v>
      </c>
      <c r="K91" s="328" t="s">
        <v>176</v>
      </c>
    </row>
    <row r="92" spans="1:12" ht="16.899999999999999" customHeight="1" x14ac:dyDescent="0.25">
      <c r="A92" s="392" t="s">
        <v>216</v>
      </c>
      <c r="B92" s="238" t="s">
        <v>86</v>
      </c>
      <c r="C92" s="390" t="s">
        <v>34</v>
      </c>
      <c r="D92" s="215">
        <v>160</v>
      </c>
      <c r="E92" s="204">
        <v>12</v>
      </c>
      <c r="F92" s="216">
        <v>1555.1999999999998</v>
      </c>
      <c r="G92" s="198">
        <v>1070</v>
      </c>
      <c r="H92" s="198">
        <v>1660</v>
      </c>
      <c r="I92" s="198">
        <v>2330</v>
      </c>
      <c r="J92" s="198">
        <v>2500</v>
      </c>
      <c r="K92" s="136" t="s">
        <v>173</v>
      </c>
    </row>
    <row r="93" spans="1:12" ht="16.899999999999999" customHeight="1" x14ac:dyDescent="0.25">
      <c r="A93" s="393"/>
      <c r="B93" s="228" t="s">
        <v>87</v>
      </c>
      <c r="C93" s="391"/>
      <c r="D93" s="218">
        <v>40</v>
      </c>
      <c r="E93" s="219">
        <v>12</v>
      </c>
      <c r="F93" s="220">
        <v>1555.1999999999998</v>
      </c>
      <c r="G93" s="221">
        <v>1020</v>
      </c>
      <c r="H93" s="221">
        <v>1610</v>
      </c>
      <c r="I93" s="221">
        <v>2280</v>
      </c>
      <c r="J93" s="221">
        <v>2450</v>
      </c>
      <c r="K93" s="137" t="s">
        <v>174</v>
      </c>
    </row>
    <row r="94" spans="1:12" ht="16.899999999999999" customHeight="1" x14ac:dyDescent="0.25">
      <c r="A94" s="393"/>
      <c r="B94" s="228" t="s">
        <v>88</v>
      </c>
      <c r="C94" s="391"/>
      <c r="D94" s="218">
        <v>13.3</v>
      </c>
      <c r="E94" s="219">
        <v>10.799999999999999</v>
      </c>
      <c r="F94" s="220">
        <v>1425.6000000000001</v>
      </c>
      <c r="G94" s="221">
        <v>1070</v>
      </c>
      <c r="H94" s="221">
        <v>1660</v>
      </c>
      <c r="I94" s="221">
        <v>2330</v>
      </c>
      <c r="J94" s="221">
        <v>2500</v>
      </c>
      <c r="K94" s="137" t="s">
        <v>175</v>
      </c>
    </row>
    <row r="95" spans="1:12" ht="16.350000000000001" customHeight="1" thickBot="1" x14ac:dyDescent="0.3">
      <c r="A95" s="394"/>
      <c r="B95" s="229" t="s">
        <v>89</v>
      </c>
      <c r="C95" s="395"/>
      <c r="D95" s="223">
        <v>8</v>
      </c>
      <c r="E95" s="207">
        <v>12</v>
      </c>
      <c r="F95" s="224">
        <v>1591.1999999999998</v>
      </c>
      <c r="G95" s="202">
        <v>1040</v>
      </c>
      <c r="H95" s="202">
        <v>1630</v>
      </c>
      <c r="I95" s="202">
        <v>2300</v>
      </c>
      <c r="J95" s="202">
        <v>2470</v>
      </c>
      <c r="K95" s="138" t="s">
        <v>176</v>
      </c>
    </row>
    <row r="96" spans="1:12" ht="13.9" customHeight="1" x14ac:dyDescent="0.25">
      <c r="A96" s="125"/>
      <c r="B96" s="8"/>
      <c r="C96" s="87"/>
      <c r="D96" s="98"/>
      <c r="E96" s="33"/>
      <c r="F96" s="56"/>
      <c r="G96" s="99"/>
      <c r="H96" s="99"/>
      <c r="I96" s="99"/>
      <c r="J96" s="99"/>
      <c r="K96" s="104"/>
    </row>
    <row r="97" spans="1:12" s="1" customFormat="1" ht="22.5" customHeight="1" x14ac:dyDescent="0.25">
      <c r="B97" s="402" t="s">
        <v>141</v>
      </c>
      <c r="C97" s="402"/>
      <c r="D97" s="402"/>
      <c r="E97" s="402"/>
      <c r="F97" s="402"/>
      <c r="G97" s="402"/>
      <c r="H97" s="402"/>
      <c r="I97" s="402"/>
      <c r="J97" s="402"/>
      <c r="K97" s="402"/>
      <c r="L97" s="105"/>
    </row>
    <row r="98" spans="1:12" s="1" customFormat="1" ht="18" customHeight="1" thickBot="1" x14ac:dyDescent="0.3">
      <c r="B98" s="403" t="s">
        <v>338</v>
      </c>
      <c r="C98" s="403"/>
      <c r="D98" s="403"/>
      <c r="E98" s="403"/>
      <c r="F98" s="403"/>
      <c r="G98" s="403"/>
      <c r="H98" s="403"/>
      <c r="I98" s="403"/>
      <c r="J98" s="403"/>
      <c r="K98" s="403"/>
      <c r="L98" s="105"/>
    </row>
    <row r="99" spans="1:12" ht="15" customHeight="1" x14ac:dyDescent="0.25">
      <c r="B99" s="404" t="s">
        <v>10</v>
      </c>
      <c r="C99" s="414" t="s">
        <v>32</v>
      </c>
      <c r="D99" s="414" t="s">
        <v>33</v>
      </c>
      <c r="E99" s="411" t="s">
        <v>19</v>
      </c>
      <c r="F99" s="414" t="s">
        <v>379</v>
      </c>
      <c r="G99" s="414" t="s">
        <v>190</v>
      </c>
      <c r="H99" s="414"/>
      <c r="I99" s="414"/>
      <c r="J99" s="414"/>
      <c r="K99" s="417" t="s">
        <v>180</v>
      </c>
    </row>
    <row r="100" spans="1:12" ht="15" customHeight="1" x14ac:dyDescent="0.25">
      <c r="B100" s="405"/>
      <c r="C100" s="415"/>
      <c r="D100" s="415"/>
      <c r="E100" s="412"/>
      <c r="F100" s="415"/>
      <c r="G100" s="429" t="s">
        <v>1</v>
      </c>
      <c r="H100" s="429"/>
      <c r="I100" s="189" t="s">
        <v>2</v>
      </c>
      <c r="J100" s="415" t="s">
        <v>202</v>
      </c>
      <c r="K100" s="418"/>
    </row>
    <row r="101" spans="1:12" ht="15" customHeight="1" thickBot="1" x14ac:dyDescent="0.3">
      <c r="B101" s="406"/>
      <c r="C101" s="416"/>
      <c r="D101" s="416"/>
      <c r="E101" s="413"/>
      <c r="F101" s="416"/>
      <c r="G101" s="121" t="s">
        <v>0</v>
      </c>
      <c r="H101" s="188" t="s">
        <v>3</v>
      </c>
      <c r="I101" s="188" t="s">
        <v>3</v>
      </c>
      <c r="J101" s="431"/>
      <c r="K101" s="419"/>
    </row>
    <row r="102" spans="1:12" ht="48.6" customHeight="1" x14ac:dyDescent="0.25">
      <c r="A102" s="441" t="s">
        <v>217</v>
      </c>
      <c r="B102" s="214" t="s">
        <v>12</v>
      </c>
      <c r="C102" s="302" t="s">
        <v>34</v>
      </c>
      <c r="D102" s="215">
        <v>16</v>
      </c>
      <c r="E102" s="204">
        <v>14.04</v>
      </c>
      <c r="F102" s="216">
        <v>2000</v>
      </c>
      <c r="G102" s="198">
        <v>1020</v>
      </c>
      <c r="H102" s="198">
        <v>1530</v>
      </c>
      <c r="I102" s="198">
        <v>1630</v>
      </c>
      <c r="J102" s="198">
        <v>1940</v>
      </c>
      <c r="K102" s="122" t="s">
        <v>192</v>
      </c>
    </row>
    <row r="103" spans="1:12" ht="46.35" customHeight="1" thickBot="1" x14ac:dyDescent="0.3">
      <c r="A103" s="399"/>
      <c r="B103" s="222" t="s">
        <v>12</v>
      </c>
      <c r="C103" s="303" t="s">
        <v>90</v>
      </c>
      <c r="D103" s="223">
        <v>17</v>
      </c>
      <c r="E103" s="207">
        <v>9.7200000000000006</v>
      </c>
      <c r="F103" s="224">
        <v>1869.0800000000002</v>
      </c>
      <c r="G103" s="202">
        <v>1280</v>
      </c>
      <c r="H103" s="202">
        <v>1800</v>
      </c>
      <c r="I103" s="202">
        <v>1910</v>
      </c>
      <c r="J103" s="202">
        <v>2150</v>
      </c>
      <c r="K103" s="123" t="s">
        <v>163</v>
      </c>
    </row>
    <row r="104" spans="1:12" ht="13.35" customHeight="1" x14ac:dyDescent="0.25">
      <c r="A104" s="125"/>
      <c r="B104" s="8"/>
      <c r="C104" s="87"/>
      <c r="D104" s="98"/>
      <c r="E104" s="33"/>
      <c r="F104" s="56"/>
      <c r="G104" s="99"/>
      <c r="H104" s="99"/>
      <c r="I104" s="99"/>
      <c r="J104" s="99"/>
      <c r="K104" s="133"/>
    </row>
    <row r="105" spans="1:12" ht="18.600000000000001" customHeight="1" x14ac:dyDescent="0.25">
      <c r="B105" s="402" t="s">
        <v>196</v>
      </c>
      <c r="C105" s="402"/>
      <c r="D105" s="402"/>
      <c r="E105" s="402"/>
      <c r="F105" s="402"/>
      <c r="G105" s="402"/>
      <c r="H105" s="402"/>
      <c r="I105" s="402"/>
      <c r="J105" s="402"/>
      <c r="K105" s="402"/>
    </row>
    <row r="106" spans="1:12" ht="18" customHeight="1" thickBot="1" x14ac:dyDescent="0.3">
      <c r="B106" s="403" t="s">
        <v>348</v>
      </c>
      <c r="C106" s="403"/>
      <c r="D106" s="403"/>
      <c r="E106" s="403"/>
      <c r="F106" s="403"/>
      <c r="G106" s="403"/>
      <c r="H106" s="403"/>
      <c r="I106" s="403"/>
      <c r="J106" s="403"/>
      <c r="K106" s="403"/>
    </row>
    <row r="107" spans="1:12" ht="18.75" customHeight="1" x14ac:dyDescent="0.25">
      <c r="B107" s="404" t="s">
        <v>10</v>
      </c>
      <c r="C107" s="414" t="s">
        <v>32</v>
      </c>
      <c r="D107" s="414" t="s">
        <v>33</v>
      </c>
      <c r="E107" s="411" t="s">
        <v>19</v>
      </c>
      <c r="F107" s="414" t="s">
        <v>379</v>
      </c>
      <c r="G107" s="414" t="s">
        <v>190</v>
      </c>
      <c r="H107" s="414"/>
      <c r="I107" s="414"/>
      <c r="J107" s="414"/>
      <c r="K107" s="417" t="s">
        <v>180</v>
      </c>
    </row>
    <row r="108" spans="1:12" ht="18.75" customHeight="1" x14ac:dyDescent="0.25">
      <c r="B108" s="405"/>
      <c r="C108" s="415"/>
      <c r="D108" s="415"/>
      <c r="E108" s="412"/>
      <c r="F108" s="415"/>
      <c r="G108" s="429" t="s">
        <v>1</v>
      </c>
      <c r="H108" s="429"/>
      <c r="I108" s="189" t="s">
        <v>2</v>
      </c>
      <c r="J108" s="415" t="s">
        <v>202</v>
      </c>
      <c r="K108" s="418"/>
    </row>
    <row r="109" spans="1:12" ht="18.75" customHeight="1" thickBot="1" x14ac:dyDescent="0.3">
      <c r="B109" s="406"/>
      <c r="C109" s="416"/>
      <c r="D109" s="416"/>
      <c r="E109" s="413"/>
      <c r="F109" s="416"/>
      <c r="G109" s="121" t="s">
        <v>0</v>
      </c>
      <c r="H109" s="188" t="s">
        <v>3</v>
      </c>
      <c r="I109" s="188" t="s">
        <v>3</v>
      </c>
      <c r="J109" s="431"/>
      <c r="K109" s="419"/>
    </row>
    <row r="110" spans="1:12" ht="47.45" customHeight="1" x14ac:dyDescent="0.25">
      <c r="A110" s="441" t="s">
        <v>217</v>
      </c>
      <c r="B110" s="214" t="s">
        <v>200</v>
      </c>
      <c r="C110" s="432" t="s">
        <v>34</v>
      </c>
      <c r="D110" s="215">
        <v>16.3</v>
      </c>
      <c r="E110" s="204">
        <v>12.74</v>
      </c>
      <c r="F110" s="216">
        <v>1841.08</v>
      </c>
      <c r="G110" s="198">
        <v>1100</v>
      </c>
      <c r="H110" s="198">
        <v>1610</v>
      </c>
      <c r="I110" s="198">
        <v>1680</v>
      </c>
      <c r="J110" s="198">
        <v>2100</v>
      </c>
      <c r="K110" s="136" t="s">
        <v>207</v>
      </c>
    </row>
    <row r="111" spans="1:12" ht="47.45" customHeight="1" thickBot="1" x14ac:dyDescent="0.3">
      <c r="A111" s="399"/>
      <c r="B111" s="222" t="s">
        <v>199</v>
      </c>
      <c r="C111" s="384"/>
      <c r="D111" s="223">
        <v>17.239999999999998</v>
      </c>
      <c r="E111" s="207">
        <v>11.31</v>
      </c>
      <c r="F111" s="224">
        <v>1638.02</v>
      </c>
      <c r="G111" s="202">
        <v>1100</v>
      </c>
      <c r="H111" s="202">
        <v>1610</v>
      </c>
      <c r="I111" s="202">
        <v>1680</v>
      </c>
      <c r="J111" s="202">
        <v>2100</v>
      </c>
      <c r="K111" s="138" t="s">
        <v>206</v>
      </c>
    </row>
    <row r="112" spans="1:12" ht="11.45" customHeight="1" x14ac:dyDescent="0.25">
      <c r="A112" s="125"/>
      <c r="B112" s="8"/>
      <c r="C112" s="87"/>
      <c r="D112" s="98"/>
      <c r="E112" s="33"/>
      <c r="F112" s="56"/>
      <c r="G112" s="99"/>
      <c r="H112" s="99"/>
      <c r="I112" s="99"/>
      <c r="J112" s="99"/>
      <c r="K112" s="139"/>
    </row>
    <row r="113" spans="1:12" s="1" customFormat="1" ht="19.350000000000001" customHeight="1" x14ac:dyDescent="0.25">
      <c r="B113" s="402" t="s">
        <v>189</v>
      </c>
      <c r="C113" s="402"/>
      <c r="D113" s="402"/>
      <c r="E113" s="402"/>
      <c r="F113" s="402"/>
      <c r="G113" s="402"/>
      <c r="H113" s="402"/>
      <c r="I113" s="402"/>
      <c r="J113" s="402"/>
      <c r="K113" s="402"/>
      <c r="L113" s="105"/>
    </row>
    <row r="114" spans="1:12" s="1" customFormat="1" ht="18" customHeight="1" thickBot="1" x14ac:dyDescent="0.3">
      <c r="B114" s="443" t="s">
        <v>343</v>
      </c>
      <c r="C114" s="443"/>
      <c r="D114" s="443"/>
      <c r="E114" s="443"/>
      <c r="F114" s="443"/>
      <c r="G114" s="443"/>
      <c r="H114" s="443"/>
      <c r="I114" s="443"/>
      <c r="J114" s="443"/>
      <c r="K114" s="443"/>
      <c r="L114" s="105"/>
    </row>
    <row r="115" spans="1:12" ht="15" customHeight="1" x14ac:dyDescent="0.25">
      <c r="B115" s="415" t="s">
        <v>10</v>
      </c>
      <c r="C115" s="415" t="s">
        <v>32</v>
      </c>
      <c r="D115" s="415" t="s">
        <v>33</v>
      </c>
      <c r="E115" s="412" t="s">
        <v>19</v>
      </c>
      <c r="F115" s="414" t="s">
        <v>379</v>
      </c>
      <c r="G115" s="415" t="s">
        <v>190</v>
      </c>
      <c r="H115" s="415"/>
      <c r="I115" s="415"/>
      <c r="J115" s="415"/>
      <c r="K115" s="448" t="s">
        <v>180</v>
      </c>
    </row>
    <row r="116" spans="1:12" ht="14.25" customHeight="1" x14ac:dyDescent="0.25">
      <c r="B116" s="415"/>
      <c r="C116" s="415"/>
      <c r="D116" s="415"/>
      <c r="E116" s="412"/>
      <c r="F116" s="415"/>
      <c r="G116" s="429" t="s">
        <v>1</v>
      </c>
      <c r="H116" s="429"/>
      <c r="I116" s="189" t="s">
        <v>2</v>
      </c>
      <c r="J116" s="415" t="s">
        <v>202</v>
      </c>
      <c r="K116" s="448"/>
    </row>
    <row r="117" spans="1:12" ht="15.75" thickBot="1" x14ac:dyDescent="0.3">
      <c r="B117" s="416"/>
      <c r="C117" s="416"/>
      <c r="D117" s="416"/>
      <c r="E117" s="413"/>
      <c r="F117" s="416"/>
      <c r="G117" s="121" t="s">
        <v>0</v>
      </c>
      <c r="H117" s="188" t="s">
        <v>3</v>
      </c>
      <c r="I117" s="188" t="s">
        <v>3</v>
      </c>
      <c r="J117" s="431"/>
      <c r="K117" s="449"/>
    </row>
    <row r="118" spans="1:12" ht="47.45" customHeight="1" x14ac:dyDescent="0.25">
      <c r="A118" s="441" t="s">
        <v>217</v>
      </c>
      <c r="B118" s="214" t="s">
        <v>13</v>
      </c>
      <c r="C118" s="432" t="s">
        <v>90</v>
      </c>
      <c r="D118" s="215">
        <v>14</v>
      </c>
      <c r="E118" s="204">
        <v>8.1</v>
      </c>
      <c r="F118" s="216">
        <v>1562.8999999999999</v>
      </c>
      <c r="G118" s="198">
        <v>1375</v>
      </c>
      <c r="H118" s="198">
        <v>1850</v>
      </c>
      <c r="I118" s="198">
        <v>1970</v>
      </c>
      <c r="J118" s="198">
        <v>2210</v>
      </c>
      <c r="K118" s="122" t="s">
        <v>193</v>
      </c>
    </row>
    <row r="119" spans="1:12" ht="47.45" customHeight="1" thickBot="1" x14ac:dyDescent="0.3">
      <c r="A119" s="399"/>
      <c r="B119" s="222" t="s">
        <v>134</v>
      </c>
      <c r="C119" s="384"/>
      <c r="D119" s="223">
        <v>22</v>
      </c>
      <c r="E119" s="207">
        <v>8.4600000000000009</v>
      </c>
      <c r="F119" s="224">
        <v>1630.94</v>
      </c>
      <c r="G119" s="202">
        <v>1310</v>
      </c>
      <c r="H119" s="202">
        <v>1820</v>
      </c>
      <c r="I119" s="202">
        <v>1940</v>
      </c>
      <c r="J119" s="202">
        <v>2180</v>
      </c>
      <c r="K119" s="123" t="s">
        <v>194</v>
      </c>
    </row>
    <row r="120" spans="1:12" s="31" customFormat="1" ht="4.3499999999999996" customHeight="1" x14ac:dyDescent="0.2">
      <c r="B120" s="32"/>
      <c r="C120" s="32"/>
      <c r="D120" s="32"/>
      <c r="E120" s="75"/>
      <c r="F120" s="32"/>
      <c r="G120" s="32"/>
      <c r="H120" s="32"/>
      <c r="I120" s="32"/>
      <c r="J120" s="32"/>
      <c r="K120" s="103"/>
      <c r="L120" s="106"/>
    </row>
    <row r="121" spans="1:12" s="1" customFormat="1" ht="27.75" customHeight="1" x14ac:dyDescent="0.25">
      <c r="B121" s="402" t="s">
        <v>222</v>
      </c>
      <c r="C121" s="402"/>
      <c r="D121" s="402"/>
      <c r="E121" s="402"/>
      <c r="F121" s="402"/>
      <c r="G121" s="402"/>
      <c r="H121" s="402"/>
      <c r="I121" s="402"/>
      <c r="J121" s="402"/>
      <c r="K121" s="402"/>
      <c r="L121" s="105"/>
    </row>
    <row r="122" spans="1:12" s="1" customFormat="1" ht="12.6" customHeight="1" thickBot="1" x14ac:dyDescent="0.3">
      <c r="B122" s="446" t="s">
        <v>373</v>
      </c>
      <c r="C122" s="447"/>
      <c r="D122" s="447"/>
      <c r="E122" s="447"/>
      <c r="F122" s="447"/>
      <c r="G122" s="447"/>
      <c r="H122" s="447"/>
      <c r="I122" s="447"/>
      <c r="J122" s="447"/>
      <c r="K122" s="447"/>
      <c r="L122" s="105"/>
    </row>
    <row r="123" spans="1:12" ht="15" customHeight="1" x14ac:dyDescent="0.25">
      <c r="B123" s="404" t="s">
        <v>10</v>
      </c>
      <c r="C123" s="414" t="s">
        <v>32</v>
      </c>
      <c r="D123" s="414" t="s">
        <v>33</v>
      </c>
      <c r="E123" s="411" t="s">
        <v>19</v>
      </c>
      <c r="F123" s="414" t="s">
        <v>379</v>
      </c>
      <c r="G123" s="414" t="s">
        <v>190</v>
      </c>
      <c r="H123" s="414"/>
      <c r="I123" s="414"/>
      <c r="J123" s="414"/>
      <c r="K123" s="417" t="s">
        <v>180</v>
      </c>
    </row>
    <row r="124" spans="1:12" ht="15" customHeight="1" x14ac:dyDescent="0.25">
      <c r="B124" s="405"/>
      <c r="C124" s="415"/>
      <c r="D124" s="415"/>
      <c r="E124" s="412"/>
      <c r="F124" s="415"/>
      <c r="G124" s="429" t="s">
        <v>1</v>
      </c>
      <c r="H124" s="429"/>
      <c r="I124" s="189" t="s">
        <v>2</v>
      </c>
      <c r="J124" s="415" t="s">
        <v>202</v>
      </c>
      <c r="K124" s="418"/>
    </row>
    <row r="125" spans="1:12" ht="15" customHeight="1" thickBot="1" x14ac:dyDescent="0.3">
      <c r="B125" s="406"/>
      <c r="C125" s="416"/>
      <c r="D125" s="416"/>
      <c r="E125" s="413"/>
      <c r="F125" s="416"/>
      <c r="G125" s="121" t="s">
        <v>0</v>
      </c>
      <c r="H125" s="188" t="s">
        <v>3</v>
      </c>
      <c r="I125" s="188" t="s">
        <v>3</v>
      </c>
      <c r="J125" s="431"/>
      <c r="K125" s="419"/>
    </row>
    <row r="126" spans="1:12" ht="21.75" customHeight="1" x14ac:dyDescent="0.25">
      <c r="A126" s="392" t="s">
        <v>216</v>
      </c>
      <c r="B126" s="214" t="s">
        <v>188</v>
      </c>
      <c r="C126" s="302" t="s">
        <v>54</v>
      </c>
      <c r="D126" s="215">
        <v>59.5</v>
      </c>
      <c r="E126" s="204">
        <v>14.12</v>
      </c>
      <c r="F126" s="216">
        <v>1698.1599999999999</v>
      </c>
      <c r="G126" s="198">
        <v>900</v>
      </c>
      <c r="H126" s="198">
        <v>1340</v>
      </c>
      <c r="I126" s="198">
        <v>1680</v>
      </c>
      <c r="J126" s="198">
        <v>2150</v>
      </c>
      <c r="K126" s="141" t="s">
        <v>187</v>
      </c>
    </row>
    <row r="127" spans="1:12" ht="21.75" customHeight="1" x14ac:dyDescent="0.25">
      <c r="A127" s="393"/>
      <c r="B127" s="217" t="s">
        <v>389</v>
      </c>
      <c r="C127" s="300" t="s">
        <v>34</v>
      </c>
      <c r="D127" s="218">
        <v>71.428571428571431</v>
      </c>
      <c r="E127" s="219">
        <v>10.08</v>
      </c>
      <c r="F127" s="220">
        <v>1475.9999999999998</v>
      </c>
      <c r="G127" s="221">
        <v>1070</v>
      </c>
      <c r="H127" s="221">
        <v>1660</v>
      </c>
      <c r="I127" s="221">
        <v>2330</v>
      </c>
      <c r="J127" s="221">
        <v>2500</v>
      </c>
      <c r="K127" s="344"/>
    </row>
    <row r="128" spans="1:12" ht="21.75" customHeight="1" x14ac:dyDescent="0.25">
      <c r="A128" s="393"/>
      <c r="B128" s="323" t="s">
        <v>389</v>
      </c>
      <c r="C128" s="343" t="s">
        <v>143</v>
      </c>
      <c r="D128" s="324">
        <v>71.428571428571431</v>
      </c>
      <c r="E128" s="325">
        <v>8.4</v>
      </c>
      <c r="F128" s="326">
        <v>1377.6</v>
      </c>
      <c r="G128" s="336">
        <v>1235</v>
      </c>
      <c r="H128" s="336">
        <v>1815</v>
      </c>
      <c r="I128" s="336">
        <v>2420</v>
      </c>
      <c r="J128" s="336">
        <v>2970</v>
      </c>
      <c r="K128" s="342"/>
    </row>
    <row r="129" spans="1:12" ht="51" customHeight="1" thickBot="1" x14ac:dyDescent="0.3">
      <c r="A129" s="394"/>
      <c r="B129" s="222" t="s">
        <v>188</v>
      </c>
      <c r="C129" s="303" t="s">
        <v>36</v>
      </c>
      <c r="D129" s="223">
        <v>59.5</v>
      </c>
      <c r="E129" s="207">
        <v>7.06</v>
      </c>
      <c r="F129" s="224">
        <v>1698.1599999999999</v>
      </c>
      <c r="G129" s="202">
        <v>1340</v>
      </c>
      <c r="H129" s="202">
        <v>2280</v>
      </c>
      <c r="I129" s="202">
        <v>2650</v>
      </c>
      <c r="J129" s="202">
        <v>3400</v>
      </c>
      <c r="K129" s="142" t="s">
        <v>212</v>
      </c>
    </row>
    <row r="130" spans="1:12" ht="4.9000000000000004" customHeight="1" x14ac:dyDescent="0.25">
      <c r="A130" s="125"/>
      <c r="B130" s="8"/>
      <c r="C130" s="87"/>
      <c r="D130" s="98"/>
      <c r="E130" s="33"/>
      <c r="F130" s="56"/>
      <c r="G130" s="99"/>
      <c r="H130" s="99"/>
      <c r="I130" s="99"/>
      <c r="J130" s="99"/>
      <c r="K130" s="140"/>
    </row>
    <row r="131" spans="1:12" ht="15.6" customHeight="1" x14ac:dyDescent="0.25">
      <c r="B131" s="402" t="s">
        <v>223</v>
      </c>
      <c r="C131" s="402"/>
      <c r="D131" s="402"/>
      <c r="E131" s="402"/>
      <c r="F131" s="402"/>
      <c r="G131" s="402"/>
      <c r="H131" s="402"/>
      <c r="I131" s="402"/>
      <c r="J131" s="402"/>
      <c r="K131" s="402"/>
    </row>
    <row r="132" spans="1:12" ht="14.1" customHeight="1" thickBot="1" x14ac:dyDescent="0.3">
      <c r="B132" s="403" t="s">
        <v>224</v>
      </c>
      <c r="C132" s="403"/>
      <c r="D132" s="403"/>
      <c r="E132" s="403"/>
      <c r="F132" s="403"/>
      <c r="G132" s="403"/>
      <c r="H132" s="403"/>
      <c r="I132" s="403"/>
      <c r="J132" s="403"/>
      <c r="K132" s="403"/>
    </row>
    <row r="133" spans="1:12" ht="18" customHeight="1" x14ac:dyDescent="0.25">
      <c r="B133" s="404" t="s">
        <v>10</v>
      </c>
      <c r="C133" s="414" t="s">
        <v>32</v>
      </c>
      <c r="D133" s="414" t="s">
        <v>33</v>
      </c>
      <c r="E133" s="411" t="s">
        <v>19</v>
      </c>
      <c r="F133" s="414" t="s">
        <v>379</v>
      </c>
      <c r="G133" s="414" t="s">
        <v>190</v>
      </c>
      <c r="H133" s="414"/>
      <c r="I133" s="414"/>
      <c r="J133" s="414"/>
      <c r="K133" s="417" t="s">
        <v>180</v>
      </c>
    </row>
    <row r="134" spans="1:12" ht="18" customHeight="1" x14ac:dyDescent="0.25">
      <c r="B134" s="405"/>
      <c r="C134" s="415"/>
      <c r="D134" s="415"/>
      <c r="E134" s="412"/>
      <c r="F134" s="415"/>
      <c r="G134" s="429" t="s">
        <v>1</v>
      </c>
      <c r="H134" s="429"/>
      <c r="I134" s="189" t="s">
        <v>2</v>
      </c>
      <c r="J134" s="415" t="s">
        <v>202</v>
      </c>
      <c r="K134" s="418"/>
    </row>
    <row r="135" spans="1:12" ht="18" customHeight="1" thickBot="1" x14ac:dyDescent="0.3">
      <c r="B135" s="406"/>
      <c r="C135" s="416"/>
      <c r="D135" s="416"/>
      <c r="E135" s="413"/>
      <c r="F135" s="416"/>
      <c r="G135" s="121" t="s">
        <v>0</v>
      </c>
      <c r="H135" s="188" t="s">
        <v>3</v>
      </c>
      <c r="I135" s="188" t="s">
        <v>3</v>
      </c>
      <c r="J135" s="431"/>
      <c r="K135" s="419"/>
    </row>
    <row r="136" spans="1:12" ht="54.6" customHeight="1" thickBot="1" x14ac:dyDescent="0.3">
      <c r="A136" s="143" t="s">
        <v>216</v>
      </c>
      <c r="B136" s="310" t="s">
        <v>197</v>
      </c>
      <c r="C136" s="311" t="s">
        <v>34</v>
      </c>
      <c r="D136" s="312">
        <v>37.5</v>
      </c>
      <c r="E136" s="241">
        <v>11.83</v>
      </c>
      <c r="F136" s="249">
        <v>1711</v>
      </c>
      <c r="G136" s="235">
        <v>970</v>
      </c>
      <c r="H136" s="235">
        <v>1560</v>
      </c>
      <c r="I136" s="235">
        <v>1860</v>
      </c>
      <c r="J136" s="235">
        <v>2390</v>
      </c>
      <c r="K136" s="144" t="s">
        <v>208</v>
      </c>
    </row>
    <row r="137" spans="1:12" ht="9" customHeight="1" x14ac:dyDescent="0.25">
      <c r="B137" s="8"/>
      <c r="C137" s="87"/>
      <c r="D137" s="98"/>
      <c r="E137" s="33"/>
      <c r="F137" s="56"/>
      <c r="G137" s="99"/>
      <c r="H137" s="99"/>
      <c r="I137" s="99"/>
      <c r="J137" s="99"/>
      <c r="K137" s="104"/>
    </row>
    <row r="138" spans="1:12" ht="15.6" customHeight="1" x14ac:dyDescent="0.25">
      <c r="B138" s="402" t="s">
        <v>225</v>
      </c>
      <c r="C138" s="402"/>
      <c r="D138" s="402"/>
      <c r="E138" s="402"/>
      <c r="F138" s="402"/>
      <c r="G138" s="402"/>
      <c r="H138" s="402"/>
      <c r="I138" s="402"/>
      <c r="J138" s="402"/>
      <c r="K138" s="402"/>
    </row>
    <row r="139" spans="1:12" ht="14.1" customHeight="1" thickBot="1" x14ac:dyDescent="0.3">
      <c r="B139" s="403" t="s">
        <v>337</v>
      </c>
      <c r="C139" s="403"/>
      <c r="D139" s="403"/>
      <c r="E139" s="403"/>
      <c r="F139" s="403"/>
      <c r="G139" s="403"/>
      <c r="H139" s="403"/>
      <c r="I139" s="403"/>
      <c r="J139" s="403"/>
      <c r="K139" s="403"/>
    </row>
    <row r="140" spans="1:12" ht="18" customHeight="1" x14ac:dyDescent="0.25">
      <c r="B140" s="404" t="s">
        <v>10</v>
      </c>
      <c r="C140" s="414" t="s">
        <v>32</v>
      </c>
      <c r="D140" s="414" t="s">
        <v>33</v>
      </c>
      <c r="E140" s="411" t="s">
        <v>19</v>
      </c>
      <c r="F140" s="414" t="s">
        <v>379</v>
      </c>
      <c r="G140" s="414" t="s">
        <v>190</v>
      </c>
      <c r="H140" s="414"/>
      <c r="I140" s="414"/>
      <c r="J140" s="414"/>
      <c r="K140" s="417" t="s">
        <v>180</v>
      </c>
    </row>
    <row r="141" spans="1:12" ht="18" customHeight="1" x14ac:dyDescent="0.25">
      <c r="B141" s="405"/>
      <c r="C141" s="415"/>
      <c r="D141" s="415"/>
      <c r="E141" s="412"/>
      <c r="F141" s="415"/>
      <c r="G141" s="429" t="s">
        <v>1</v>
      </c>
      <c r="H141" s="429"/>
      <c r="I141" s="189" t="s">
        <v>2</v>
      </c>
      <c r="J141" s="415" t="s">
        <v>202</v>
      </c>
      <c r="K141" s="418"/>
    </row>
    <row r="142" spans="1:12" ht="18" customHeight="1" thickBot="1" x14ac:dyDescent="0.3">
      <c r="B142" s="406"/>
      <c r="C142" s="416"/>
      <c r="D142" s="416"/>
      <c r="E142" s="413"/>
      <c r="F142" s="416"/>
      <c r="G142" s="121" t="s">
        <v>0</v>
      </c>
      <c r="H142" s="188" t="s">
        <v>3</v>
      </c>
      <c r="I142" s="188" t="s">
        <v>3</v>
      </c>
      <c r="J142" s="431"/>
      <c r="K142" s="419"/>
    </row>
    <row r="143" spans="1:12" ht="52.35" customHeight="1" thickBot="1" x14ac:dyDescent="0.3">
      <c r="A143" s="143" t="s">
        <v>216</v>
      </c>
      <c r="B143" s="310" t="s">
        <v>198</v>
      </c>
      <c r="C143" s="311" t="s">
        <v>90</v>
      </c>
      <c r="D143" s="312">
        <v>4.0999999999999996</v>
      </c>
      <c r="E143" s="241">
        <v>8.64</v>
      </c>
      <c r="F143" s="249">
        <v>1080</v>
      </c>
      <c r="G143" s="235">
        <v>1060</v>
      </c>
      <c r="H143" s="235">
        <v>1800</v>
      </c>
      <c r="I143" s="235">
        <v>2150</v>
      </c>
      <c r="J143" s="235">
        <v>2970</v>
      </c>
      <c r="K143" s="145" t="s">
        <v>205</v>
      </c>
      <c r="L143" s="194"/>
    </row>
    <row r="144" spans="1:12" ht="6" customHeight="1" x14ac:dyDescent="0.25">
      <c r="B144" s="294"/>
      <c r="C144" s="294"/>
      <c r="D144" s="294"/>
      <c r="E144" s="294"/>
      <c r="F144" s="294"/>
      <c r="G144" s="294"/>
      <c r="H144" s="294"/>
      <c r="I144" s="294"/>
      <c r="J144" s="294"/>
    </row>
    <row r="145" spans="1:12" s="1" customFormat="1" ht="17.45" customHeight="1" x14ac:dyDescent="0.25">
      <c r="A145" s="135"/>
      <c r="B145" s="402" t="s">
        <v>151</v>
      </c>
      <c r="C145" s="402"/>
      <c r="D145" s="402"/>
      <c r="E145" s="402"/>
      <c r="F145" s="402"/>
      <c r="G145" s="402"/>
      <c r="H145" s="402"/>
      <c r="I145" s="402"/>
      <c r="J145" s="402"/>
      <c r="K145" s="402"/>
      <c r="L145" s="105"/>
    </row>
    <row r="146" spans="1:12" s="1" customFormat="1" ht="14.1" customHeight="1" thickBot="1" x14ac:dyDescent="0.3">
      <c r="A146" s="135"/>
      <c r="B146" s="446" t="s">
        <v>372</v>
      </c>
      <c r="C146" s="446"/>
      <c r="D146" s="446"/>
      <c r="E146" s="446"/>
      <c r="F146" s="446"/>
      <c r="G146" s="446"/>
      <c r="H146" s="446"/>
      <c r="I146" s="446"/>
      <c r="J146" s="446"/>
      <c r="K146" s="446"/>
      <c r="L146" s="105"/>
    </row>
    <row r="147" spans="1:12" ht="15" customHeight="1" x14ac:dyDescent="0.25">
      <c r="B147" s="404" t="s">
        <v>10</v>
      </c>
      <c r="C147" s="414" t="s">
        <v>32</v>
      </c>
      <c r="D147" s="414" t="s">
        <v>33</v>
      </c>
      <c r="E147" s="411" t="s">
        <v>19</v>
      </c>
      <c r="F147" s="414" t="s">
        <v>379</v>
      </c>
      <c r="G147" s="414" t="s">
        <v>190</v>
      </c>
      <c r="H147" s="414"/>
      <c r="I147" s="414"/>
      <c r="J147" s="414"/>
      <c r="K147" s="417" t="s">
        <v>179</v>
      </c>
    </row>
    <row r="148" spans="1:12" ht="15" customHeight="1" x14ac:dyDescent="0.25">
      <c r="B148" s="405"/>
      <c r="C148" s="415"/>
      <c r="D148" s="415"/>
      <c r="E148" s="412"/>
      <c r="F148" s="415"/>
      <c r="G148" s="429" t="s">
        <v>1</v>
      </c>
      <c r="H148" s="429"/>
      <c r="I148" s="189" t="s">
        <v>2</v>
      </c>
      <c r="J148" s="415" t="s">
        <v>202</v>
      </c>
      <c r="K148" s="418"/>
    </row>
    <row r="149" spans="1:12" ht="15" customHeight="1" thickBot="1" x14ac:dyDescent="0.3">
      <c r="B149" s="406"/>
      <c r="C149" s="416"/>
      <c r="D149" s="416"/>
      <c r="E149" s="413"/>
      <c r="F149" s="416"/>
      <c r="G149" s="121" t="s">
        <v>0</v>
      </c>
      <c r="H149" s="188" t="s">
        <v>3</v>
      </c>
      <c r="I149" s="188" t="s">
        <v>3</v>
      </c>
      <c r="J149" s="431"/>
      <c r="K149" s="419"/>
    </row>
    <row r="150" spans="1:12" ht="19.350000000000001" customHeight="1" x14ac:dyDescent="0.25">
      <c r="A150" s="388" t="s">
        <v>217</v>
      </c>
      <c r="B150" s="214" t="s">
        <v>142</v>
      </c>
      <c r="C150" s="302" t="s">
        <v>90</v>
      </c>
      <c r="D150" s="203">
        <v>5.5555555555555554</v>
      </c>
      <c r="E150" s="204">
        <v>9.7200000000000006</v>
      </c>
      <c r="F150" s="205">
        <v>1869.0800000000002</v>
      </c>
      <c r="G150" s="198">
        <v>1310</v>
      </c>
      <c r="H150" s="198">
        <v>1820</v>
      </c>
      <c r="I150" s="198">
        <v>1940</v>
      </c>
      <c r="J150" s="198">
        <v>2180</v>
      </c>
      <c r="K150" s="129" t="s">
        <v>368</v>
      </c>
    </row>
    <row r="151" spans="1:12" ht="19.350000000000001" customHeight="1" x14ac:dyDescent="0.25">
      <c r="A151" s="389"/>
      <c r="B151" s="217" t="s">
        <v>142</v>
      </c>
      <c r="C151" s="445" t="s">
        <v>36</v>
      </c>
      <c r="D151" s="226">
        <v>5.55</v>
      </c>
      <c r="E151" s="219">
        <v>7.56</v>
      </c>
      <c r="F151" s="227">
        <v>1816.1599999999999</v>
      </c>
      <c r="G151" s="221">
        <v>1450</v>
      </c>
      <c r="H151" s="221">
        <v>1890</v>
      </c>
      <c r="I151" s="221">
        <v>2020</v>
      </c>
      <c r="J151" s="221">
        <v>2360</v>
      </c>
      <c r="K151" s="119" t="s">
        <v>161</v>
      </c>
    </row>
    <row r="152" spans="1:12" ht="19.350000000000001" customHeight="1" x14ac:dyDescent="0.25">
      <c r="A152" s="389"/>
      <c r="B152" s="217" t="s">
        <v>138</v>
      </c>
      <c r="C152" s="445"/>
      <c r="D152" s="226">
        <v>2.8</v>
      </c>
      <c r="E152" s="219">
        <v>5.76</v>
      </c>
      <c r="F152" s="227">
        <v>1391.36</v>
      </c>
      <c r="G152" s="221">
        <v>1790</v>
      </c>
      <c r="H152" s="221">
        <v>2240</v>
      </c>
      <c r="I152" s="221">
        <v>2390</v>
      </c>
      <c r="J152" s="221">
        <v>2630</v>
      </c>
      <c r="K152" s="119" t="s">
        <v>162</v>
      </c>
    </row>
    <row r="153" spans="1:12" ht="19.350000000000001" customHeight="1" x14ac:dyDescent="0.25">
      <c r="A153" s="389"/>
      <c r="B153" s="217" t="s">
        <v>139</v>
      </c>
      <c r="C153" s="445"/>
      <c r="D153" s="226">
        <v>33.299999999999997</v>
      </c>
      <c r="E153" s="219">
        <v>7.56</v>
      </c>
      <c r="F153" s="227">
        <v>1816.1599999999999</v>
      </c>
      <c r="G153" s="221">
        <v>1450</v>
      </c>
      <c r="H153" s="221">
        <v>1890</v>
      </c>
      <c r="I153" s="221">
        <v>2020</v>
      </c>
      <c r="J153" s="221">
        <v>2360</v>
      </c>
      <c r="K153" s="313" t="s">
        <v>349</v>
      </c>
    </row>
    <row r="154" spans="1:12" ht="19.350000000000001" customHeight="1" thickBot="1" x14ac:dyDescent="0.3">
      <c r="A154" s="444"/>
      <c r="B154" s="222" t="s">
        <v>50</v>
      </c>
      <c r="C154" s="303" t="s">
        <v>37</v>
      </c>
      <c r="D154" s="207">
        <v>2.5</v>
      </c>
      <c r="E154" s="207">
        <v>7.2</v>
      </c>
      <c r="F154" s="224">
        <v>2000</v>
      </c>
      <c r="G154" s="202">
        <v>1690</v>
      </c>
      <c r="H154" s="202">
        <v>1920</v>
      </c>
      <c r="I154" s="202">
        <v>2100</v>
      </c>
      <c r="J154" s="202">
        <v>2520</v>
      </c>
      <c r="K154" s="120"/>
    </row>
    <row r="155" spans="1:12" ht="26.45" customHeight="1" thickBot="1" x14ac:dyDescent="0.3">
      <c r="A155" s="332" t="s">
        <v>390</v>
      </c>
      <c r="B155" s="310" t="s">
        <v>139</v>
      </c>
      <c r="C155" s="333">
        <v>100</v>
      </c>
      <c r="D155" s="334">
        <v>33.299999999999997</v>
      </c>
      <c r="E155" s="241">
        <v>8.4</v>
      </c>
      <c r="F155" s="335">
        <v>1841</v>
      </c>
      <c r="G155" s="235">
        <v>1320</v>
      </c>
      <c r="H155" s="235">
        <v>2195</v>
      </c>
      <c r="I155" s="235">
        <v>2560</v>
      </c>
      <c r="J155" s="235">
        <v>3320</v>
      </c>
      <c r="K155" s="242" t="s">
        <v>349</v>
      </c>
    </row>
    <row r="156" spans="1:12" ht="5.0999999999999996" customHeight="1" x14ac:dyDescent="0.25">
      <c r="B156" s="8"/>
      <c r="C156" s="9"/>
      <c r="D156" s="10"/>
      <c r="E156" s="33"/>
      <c r="F156" s="21"/>
      <c r="G156" s="43"/>
      <c r="H156" s="43"/>
      <c r="I156" s="43"/>
      <c r="J156" s="43"/>
    </row>
    <row r="157" spans="1:12" s="1" customFormat="1" ht="15" customHeight="1" x14ac:dyDescent="0.25">
      <c r="B157" s="402" t="s">
        <v>226</v>
      </c>
      <c r="C157" s="402"/>
      <c r="D157" s="402"/>
      <c r="E157" s="402"/>
      <c r="F157" s="402"/>
      <c r="G157" s="402"/>
      <c r="H157" s="402"/>
      <c r="I157" s="402"/>
      <c r="J157" s="402"/>
      <c r="K157" s="402"/>
      <c r="L157" s="105"/>
    </row>
    <row r="158" spans="1:12" s="1" customFormat="1" ht="15" customHeight="1" thickBot="1" x14ac:dyDescent="0.3">
      <c r="B158" s="403" t="s">
        <v>344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105"/>
    </row>
    <row r="159" spans="1:12" ht="15" customHeight="1" x14ac:dyDescent="0.25">
      <c r="B159" s="404" t="s">
        <v>10</v>
      </c>
      <c r="C159" s="414" t="s">
        <v>32</v>
      </c>
      <c r="D159" s="414" t="s">
        <v>33</v>
      </c>
      <c r="E159" s="411" t="s">
        <v>19</v>
      </c>
      <c r="F159" s="414" t="s">
        <v>379</v>
      </c>
      <c r="G159" s="414" t="s">
        <v>190</v>
      </c>
      <c r="H159" s="414"/>
      <c r="I159" s="414"/>
      <c r="J159" s="414"/>
      <c r="K159" s="417" t="s">
        <v>180</v>
      </c>
    </row>
    <row r="160" spans="1:12" ht="15" customHeight="1" x14ac:dyDescent="0.25">
      <c r="B160" s="405"/>
      <c r="C160" s="415"/>
      <c r="D160" s="415"/>
      <c r="E160" s="412"/>
      <c r="F160" s="415"/>
      <c r="G160" s="429" t="s">
        <v>1</v>
      </c>
      <c r="H160" s="429"/>
      <c r="I160" s="189" t="s">
        <v>2</v>
      </c>
      <c r="J160" s="415" t="s">
        <v>202</v>
      </c>
      <c r="K160" s="418"/>
    </row>
    <row r="161" spans="1:12" ht="15" customHeight="1" thickBot="1" x14ac:dyDescent="0.3">
      <c r="B161" s="406"/>
      <c r="C161" s="416"/>
      <c r="D161" s="416"/>
      <c r="E161" s="413"/>
      <c r="F161" s="416"/>
      <c r="G161" s="121" t="s">
        <v>0</v>
      </c>
      <c r="H161" s="188" t="s">
        <v>3</v>
      </c>
      <c r="I161" s="188" t="s">
        <v>3</v>
      </c>
      <c r="J161" s="431"/>
      <c r="K161" s="419"/>
    </row>
    <row r="162" spans="1:12" ht="47.45" customHeight="1" x14ac:dyDescent="0.25">
      <c r="A162" s="441" t="s">
        <v>217</v>
      </c>
      <c r="B162" s="214" t="s">
        <v>38</v>
      </c>
      <c r="C162" s="302" t="s">
        <v>90</v>
      </c>
      <c r="D162" s="215">
        <v>3.3</v>
      </c>
      <c r="E162" s="204">
        <v>9.6</v>
      </c>
      <c r="F162" s="216">
        <v>1845</v>
      </c>
      <c r="G162" s="198">
        <v>1280</v>
      </c>
      <c r="H162" s="198">
        <v>1800</v>
      </c>
      <c r="I162" s="198">
        <v>1910</v>
      </c>
      <c r="J162" s="198">
        <v>2150</v>
      </c>
      <c r="K162" s="136" t="s">
        <v>160</v>
      </c>
    </row>
    <row r="163" spans="1:12" ht="47.45" customHeight="1" thickBot="1" x14ac:dyDescent="0.3">
      <c r="A163" s="399"/>
      <c r="B163" s="222" t="s">
        <v>38</v>
      </c>
      <c r="C163" s="303" t="s">
        <v>37</v>
      </c>
      <c r="D163" s="223">
        <v>3.3</v>
      </c>
      <c r="E163" s="207">
        <v>6</v>
      </c>
      <c r="F163" s="224">
        <v>1731.1999999999998</v>
      </c>
      <c r="G163" s="202">
        <v>1650</v>
      </c>
      <c r="H163" s="202" t="s">
        <v>16</v>
      </c>
      <c r="I163" s="202" t="s">
        <v>16</v>
      </c>
      <c r="J163" s="202" t="s">
        <v>16</v>
      </c>
      <c r="K163" s="138" t="s">
        <v>177</v>
      </c>
    </row>
    <row r="164" spans="1:12" ht="8.1" customHeight="1" x14ac:dyDescent="0.25">
      <c r="B164" s="442"/>
      <c r="C164" s="442"/>
      <c r="D164" s="442"/>
      <c r="E164" s="442"/>
      <c r="F164" s="442"/>
      <c r="G164" s="442"/>
      <c r="H164" s="442"/>
      <c r="I164" s="442"/>
      <c r="J164" s="442"/>
    </row>
    <row r="165" spans="1:12" s="1" customFormat="1" ht="17.45" customHeight="1" x14ac:dyDescent="0.25">
      <c r="B165" s="402" t="s">
        <v>227</v>
      </c>
      <c r="C165" s="402"/>
      <c r="D165" s="402"/>
      <c r="E165" s="402"/>
      <c r="F165" s="402"/>
      <c r="G165" s="402"/>
      <c r="H165" s="402"/>
      <c r="I165" s="402"/>
      <c r="J165" s="402"/>
      <c r="K165" s="402"/>
      <c r="L165" s="105"/>
    </row>
    <row r="166" spans="1:12" s="1" customFormat="1" ht="45.6" customHeight="1" thickBot="1" x14ac:dyDescent="0.3">
      <c r="B166" s="443" t="s">
        <v>345</v>
      </c>
      <c r="C166" s="443"/>
      <c r="D166" s="443"/>
      <c r="E166" s="443"/>
      <c r="F166" s="443"/>
      <c r="G166" s="443"/>
      <c r="H166" s="443"/>
      <c r="I166" s="443"/>
      <c r="J166" s="443"/>
      <c r="K166" s="443"/>
      <c r="L166" s="105"/>
    </row>
    <row r="167" spans="1:12" ht="24.75" customHeight="1" x14ac:dyDescent="0.25">
      <c r="B167" s="404" t="s">
        <v>10</v>
      </c>
      <c r="C167" s="414" t="s">
        <v>32</v>
      </c>
      <c r="D167" s="414" t="s">
        <v>33</v>
      </c>
      <c r="E167" s="411" t="s">
        <v>19</v>
      </c>
      <c r="F167" s="414" t="s">
        <v>379</v>
      </c>
      <c r="G167" s="414" t="s">
        <v>190</v>
      </c>
      <c r="H167" s="414"/>
      <c r="I167" s="414"/>
      <c r="J167" s="414"/>
      <c r="K167" s="417" t="s">
        <v>180</v>
      </c>
    </row>
    <row r="168" spans="1:12" ht="15" customHeight="1" x14ac:dyDescent="0.25">
      <c r="B168" s="405"/>
      <c r="C168" s="415"/>
      <c r="D168" s="415"/>
      <c r="E168" s="412"/>
      <c r="F168" s="415"/>
      <c r="G168" s="429" t="s">
        <v>1</v>
      </c>
      <c r="H168" s="429"/>
      <c r="I168" s="189" t="s">
        <v>2</v>
      </c>
      <c r="J168" s="415" t="s">
        <v>202</v>
      </c>
      <c r="K168" s="418"/>
    </row>
    <row r="169" spans="1:12" ht="15" customHeight="1" thickBot="1" x14ac:dyDescent="0.3">
      <c r="B169" s="406"/>
      <c r="C169" s="416"/>
      <c r="D169" s="416"/>
      <c r="E169" s="413"/>
      <c r="F169" s="416"/>
      <c r="G169" s="121" t="s">
        <v>0</v>
      </c>
      <c r="H169" s="188" t="s">
        <v>3</v>
      </c>
      <c r="I169" s="188" t="s">
        <v>3</v>
      </c>
      <c r="J169" s="431"/>
      <c r="K169" s="419"/>
    </row>
    <row r="170" spans="1:12" ht="51.6" customHeight="1" thickBot="1" x14ac:dyDescent="0.3">
      <c r="A170" s="143" t="s">
        <v>216</v>
      </c>
      <c r="B170" s="310" t="s">
        <v>76</v>
      </c>
      <c r="C170" s="311" t="s">
        <v>48</v>
      </c>
      <c r="D170" s="311"/>
      <c r="E170" s="281">
        <v>6</v>
      </c>
      <c r="F170" s="249">
        <v>2000</v>
      </c>
      <c r="G170" s="235">
        <v>1780</v>
      </c>
      <c r="H170" s="235">
        <v>2750</v>
      </c>
      <c r="I170" s="235">
        <v>3250</v>
      </c>
      <c r="J170" s="235">
        <v>3800</v>
      </c>
      <c r="K170" s="144" t="s">
        <v>178</v>
      </c>
    </row>
    <row r="171" spans="1:12" ht="8.1" customHeight="1" x14ac:dyDescent="0.25">
      <c r="A171" s="125"/>
      <c r="B171" s="8"/>
      <c r="C171" s="87"/>
      <c r="D171" s="87"/>
      <c r="E171" s="88"/>
      <c r="F171" s="56"/>
      <c r="G171" s="99"/>
      <c r="H171" s="99"/>
      <c r="I171" s="99"/>
      <c r="J171" s="99"/>
      <c r="K171" s="139"/>
    </row>
    <row r="172" spans="1:12" ht="15" customHeight="1" x14ac:dyDescent="0.25">
      <c r="A172" s="1"/>
      <c r="B172" s="402" t="s">
        <v>383</v>
      </c>
      <c r="C172" s="402"/>
      <c r="D172" s="402"/>
      <c r="E172" s="402"/>
      <c r="F172" s="402"/>
      <c r="G172" s="402"/>
      <c r="H172" s="402"/>
      <c r="I172" s="402"/>
      <c r="J172" s="402"/>
      <c r="K172" s="402"/>
    </row>
    <row r="173" spans="1:12" ht="16.5" customHeight="1" thickBot="1" x14ac:dyDescent="0.3">
      <c r="A173" s="2"/>
      <c r="B173" s="403" t="s">
        <v>369</v>
      </c>
      <c r="C173" s="403"/>
      <c r="D173" s="403"/>
      <c r="E173" s="403"/>
      <c r="F173" s="403"/>
      <c r="G173" s="403"/>
      <c r="H173" s="403"/>
      <c r="I173" s="403"/>
      <c r="J173" s="403"/>
      <c r="K173" s="403"/>
    </row>
    <row r="174" spans="1:12" ht="16.5" customHeight="1" x14ac:dyDescent="0.25">
      <c r="B174" s="404" t="s">
        <v>10</v>
      </c>
      <c r="C174" s="414" t="s">
        <v>32</v>
      </c>
      <c r="D174" s="414" t="s">
        <v>33</v>
      </c>
      <c r="E174" s="411" t="s">
        <v>19</v>
      </c>
      <c r="F174" s="414" t="s">
        <v>379</v>
      </c>
      <c r="G174" s="414" t="s">
        <v>190</v>
      </c>
      <c r="H174" s="414"/>
      <c r="I174" s="414"/>
      <c r="J174" s="414"/>
      <c r="K174" s="417" t="s">
        <v>180</v>
      </c>
    </row>
    <row r="175" spans="1:12" ht="21" customHeight="1" x14ac:dyDescent="0.25">
      <c r="B175" s="405"/>
      <c r="C175" s="415"/>
      <c r="D175" s="415"/>
      <c r="E175" s="412"/>
      <c r="F175" s="415"/>
      <c r="G175" s="429" t="s">
        <v>1</v>
      </c>
      <c r="H175" s="429"/>
      <c r="I175" s="189" t="s">
        <v>2</v>
      </c>
      <c r="J175" s="415" t="s">
        <v>202</v>
      </c>
      <c r="K175" s="418"/>
    </row>
    <row r="176" spans="1:12" ht="16.5" customHeight="1" thickBot="1" x14ac:dyDescent="0.3">
      <c r="B176" s="406"/>
      <c r="C176" s="416"/>
      <c r="D176" s="416"/>
      <c r="E176" s="413"/>
      <c r="F176" s="416"/>
      <c r="G176" s="121" t="s">
        <v>0</v>
      </c>
      <c r="H176" s="188" t="s">
        <v>3</v>
      </c>
      <c r="I176" s="188" t="s">
        <v>3</v>
      </c>
      <c r="J176" s="431"/>
      <c r="K176" s="419"/>
    </row>
    <row r="177" spans="1:12" ht="51.6" customHeight="1" thickBot="1" x14ac:dyDescent="0.3">
      <c r="A177" s="295" t="s">
        <v>217</v>
      </c>
      <c r="B177" s="310" t="s">
        <v>384</v>
      </c>
      <c r="C177" s="311" t="s">
        <v>34</v>
      </c>
      <c r="D177" s="312">
        <v>7</v>
      </c>
      <c r="E177" s="241">
        <v>13.975</v>
      </c>
      <c r="F177" s="249">
        <v>2000</v>
      </c>
      <c r="G177" s="235">
        <v>1090</v>
      </c>
      <c r="H177" s="235">
        <v>1590</v>
      </c>
      <c r="I177" s="235">
        <v>1710</v>
      </c>
      <c r="J177" s="235">
        <v>2020</v>
      </c>
      <c r="K177" s="144"/>
    </row>
    <row r="178" spans="1:12" ht="8.4499999999999993" customHeight="1" x14ac:dyDescent="0.25">
      <c r="A178" s="125"/>
      <c r="B178" s="286"/>
      <c r="C178" s="287"/>
      <c r="D178" s="288"/>
      <c r="E178" s="289"/>
      <c r="F178" s="290"/>
      <c r="G178" s="291"/>
      <c r="H178" s="291"/>
      <c r="I178" s="291"/>
      <c r="J178" s="291"/>
      <c r="K178" s="139"/>
    </row>
    <row r="179" spans="1:12" ht="20.100000000000001" customHeight="1" x14ac:dyDescent="0.25">
      <c r="A179" s="125"/>
      <c r="B179" s="8"/>
      <c r="C179" s="87"/>
      <c r="D179" s="33"/>
      <c r="E179" s="33"/>
      <c r="F179" s="56"/>
      <c r="G179" s="99"/>
      <c r="H179" s="99"/>
      <c r="I179" s="99"/>
      <c r="J179" s="99"/>
      <c r="K179" s="139"/>
    </row>
    <row r="180" spans="1:12" ht="36" customHeight="1" x14ac:dyDescent="0.25">
      <c r="A180" s="125"/>
      <c r="B180" s="438" t="s">
        <v>374</v>
      </c>
      <c r="C180" s="438"/>
      <c r="D180" s="438"/>
      <c r="E180" s="438"/>
      <c r="F180" s="438"/>
      <c r="G180" s="438"/>
      <c r="H180" s="438"/>
      <c r="I180" s="438"/>
      <c r="J180" s="438"/>
      <c r="K180" s="438"/>
    </row>
    <row r="181" spans="1:12" ht="39" customHeight="1" x14ac:dyDescent="0.25">
      <c r="B181" s="439" t="s">
        <v>229</v>
      </c>
      <c r="C181" s="439"/>
      <c r="D181" s="439"/>
      <c r="E181" s="439"/>
      <c r="F181" s="439"/>
      <c r="G181" s="439"/>
      <c r="H181" s="439"/>
      <c r="I181" s="439"/>
      <c r="J181" s="439"/>
      <c r="K181" s="439"/>
    </row>
    <row r="182" spans="1:12" ht="42.6" customHeight="1" x14ac:dyDescent="0.25">
      <c r="B182" s="440" t="s">
        <v>378</v>
      </c>
      <c r="C182" s="440"/>
      <c r="D182" s="440"/>
      <c r="E182" s="440"/>
      <c r="F182" s="440"/>
      <c r="G182" s="440"/>
      <c r="H182" s="440"/>
      <c r="I182" s="440"/>
      <c r="J182" s="440"/>
      <c r="K182" s="440"/>
    </row>
    <row r="183" spans="1:12" ht="7.35" customHeight="1" x14ac:dyDescent="0.25">
      <c r="B183" s="191"/>
      <c r="C183" s="191"/>
      <c r="D183" s="191"/>
      <c r="E183" s="191"/>
      <c r="F183" s="191"/>
      <c r="G183" s="191"/>
      <c r="H183" s="191"/>
      <c r="I183" s="191"/>
      <c r="J183" s="191"/>
      <c r="K183" s="191"/>
    </row>
    <row r="184" spans="1:12" ht="24" customHeight="1" x14ac:dyDescent="0.25">
      <c r="B184" s="437" t="s">
        <v>147</v>
      </c>
      <c r="C184" s="437"/>
      <c r="D184" s="437"/>
      <c r="E184" s="437"/>
      <c r="F184" s="437"/>
      <c r="G184" s="437"/>
      <c r="H184" s="437"/>
      <c r="I184" s="437"/>
      <c r="J184" s="437"/>
      <c r="K184" s="437"/>
    </row>
    <row r="185" spans="1:12" ht="20.100000000000001" customHeight="1" x14ac:dyDescent="0.25">
      <c r="B185" s="436" t="s">
        <v>145</v>
      </c>
      <c r="C185" s="436"/>
      <c r="D185" s="436"/>
      <c r="E185" s="436"/>
      <c r="F185" s="436"/>
      <c r="G185" s="436"/>
      <c r="H185" s="436"/>
      <c r="I185" s="436"/>
      <c r="J185" s="436"/>
      <c r="K185" s="436"/>
    </row>
    <row r="186" spans="1:12" ht="18.600000000000001" customHeight="1" x14ac:dyDescent="0.25">
      <c r="B186" s="436" t="s">
        <v>317</v>
      </c>
      <c r="C186" s="436"/>
      <c r="D186" s="436"/>
      <c r="E186" s="436"/>
      <c r="F186" s="436"/>
      <c r="G186" s="436"/>
      <c r="H186" s="436"/>
      <c r="I186" s="436"/>
      <c r="J186" s="436"/>
      <c r="K186" s="436"/>
    </row>
    <row r="187" spans="1:12" ht="12.6" customHeight="1" x14ac:dyDescent="0.25">
      <c r="B187" s="292"/>
      <c r="C187" s="292"/>
      <c r="D187" s="292"/>
      <c r="E187" s="292"/>
      <c r="F187" s="292"/>
      <c r="G187" s="292"/>
      <c r="H187" s="292"/>
      <c r="I187" s="292"/>
      <c r="J187" s="292"/>
    </row>
    <row r="188" spans="1:12" ht="24" customHeight="1" x14ac:dyDescent="0.25">
      <c r="B188" s="437" t="s">
        <v>148</v>
      </c>
      <c r="C188" s="437"/>
      <c r="D188" s="437"/>
      <c r="E188" s="437"/>
      <c r="F188" s="437"/>
      <c r="G188" s="437"/>
      <c r="H188" s="437"/>
      <c r="I188" s="437"/>
      <c r="J188" s="437"/>
      <c r="K188" s="437"/>
    </row>
    <row r="189" spans="1:12" ht="19.350000000000001" customHeight="1" x14ac:dyDescent="0.25">
      <c r="B189" s="436" t="s">
        <v>149</v>
      </c>
      <c r="C189" s="436"/>
      <c r="D189" s="436"/>
      <c r="E189" s="436"/>
      <c r="F189" s="436"/>
      <c r="G189" s="436"/>
      <c r="H189" s="436"/>
      <c r="I189" s="436"/>
      <c r="J189" s="436"/>
      <c r="K189" s="436"/>
    </row>
    <row r="190" spans="1:12" ht="18" customHeight="1" x14ac:dyDescent="0.25">
      <c r="B190" s="436" t="s">
        <v>318</v>
      </c>
      <c r="C190" s="436"/>
      <c r="D190" s="436"/>
      <c r="E190" s="436"/>
      <c r="F190" s="436"/>
      <c r="G190" s="436"/>
      <c r="H190" s="436"/>
      <c r="I190" s="436"/>
      <c r="J190" s="436"/>
      <c r="K190" s="436"/>
    </row>
    <row r="191" spans="1:12" ht="5.0999999999999996" customHeight="1" x14ac:dyDescent="0.25"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</row>
    <row r="192" spans="1:12" s="1" customFormat="1" ht="29.45" customHeight="1" x14ac:dyDescent="0.25">
      <c r="B192" s="402" t="s">
        <v>230</v>
      </c>
      <c r="C192" s="402"/>
      <c r="D192" s="402"/>
      <c r="E192" s="402"/>
      <c r="F192" s="402"/>
      <c r="G192" s="402"/>
      <c r="H192" s="402"/>
      <c r="I192" s="402"/>
      <c r="J192" s="402"/>
      <c r="K192" s="402"/>
      <c r="L192" s="105"/>
    </row>
    <row r="193" spans="1:12" s="1" customFormat="1" ht="23.45" customHeight="1" thickBot="1" x14ac:dyDescent="0.3">
      <c r="B193" s="403" t="s">
        <v>346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105"/>
    </row>
    <row r="194" spans="1:12" ht="15" customHeight="1" x14ac:dyDescent="0.25">
      <c r="B194" s="404" t="s">
        <v>10</v>
      </c>
      <c r="C194" s="407" t="s">
        <v>32</v>
      </c>
      <c r="D194" s="408"/>
      <c r="E194" s="411" t="s">
        <v>74</v>
      </c>
      <c r="F194" s="414" t="s">
        <v>11</v>
      </c>
      <c r="G194" s="414" t="s">
        <v>191</v>
      </c>
      <c r="H194" s="414"/>
      <c r="I194" s="414"/>
      <c r="J194" s="414"/>
      <c r="K194" s="417" t="s">
        <v>181</v>
      </c>
    </row>
    <row r="195" spans="1:12" ht="15" customHeight="1" x14ac:dyDescent="0.25">
      <c r="B195" s="405"/>
      <c r="C195" s="409"/>
      <c r="D195" s="410"/>
      <c r="E195" s="412"/>
      <c r="F195" s="415"/>
      <c r="G195" s="429" t="s">
        <v>1</v>
      </c>
      <c r="H195" s="429"/>
      <c r="I195" s="189" t="s">
        <v>2</v>
      </c>
      <c r="J195" s="415" t="s">
        <v>5</v>
      </c>
      <c r="K195" s="418"/>
    </row>
    <row r="196" spans="1:12" ht="15" customHeight="1" thickBot="1" x14ac:dyDescent="0.3">
      <c r="B196" s="406"/>
      <c r="C196" s="409"/>
      <c r="D196" s="410"/>
      <c r="E196" s="413"/>
      <c r="F196" s="416"/>
      <c r="G196" s="121" t="s">
        <v>0</v>
      </c>
      <c r="H196" s="188" t="s">
        <v>3</v>
      </c>
      <c r="I196" s="188" t="s">
        <v>3</v>
      </c>
      <c r="J196" s="431"/>
      <c r="K196" s="419"/>
    </row>
    <row r="197" spans="1:12" ht="54" customHeight="1" thickBot="1" x14ac:dyDescent="0.3">
      <c r="A197" s="143" t="s">
        <v>216</v>
      </c>
      <c r="B197" s="310" t="s">
        <v>320</v>
      </c>
      <c r="C197" s="400" t="s">
        <v>235</v>
      </c>
      <c r="D197" s="401"/>
      <c r="E197" s="241">
        <v>48</v>
      </c>
      <c r="F197" s="249">
        <v>1728</v>
      </c>
      <c r="G197" s="235">
        <v>270</v>
      </c>
      <c r="H197" s="235">
        <v>400</v>
      </c>
      <c r="I197" s="235">
        <v>510</v>
      </c>
      <c r="J197" s="235">
        <v>950</v>
      </c>
      <c r="K197" s="144" t="s">
        <v>184</v>
      </c>
    </row>
    <row r="198" spans="1:12" ht="24.6" customHeight="1" x14ac:dyDescent="0.25">
      <c r="A198" s="125"/>
      <c r="B198" s="8"/>
      <c r="C198" s="87"/>
      <c r="D198" s="8"/>
      <c r="E198" s="33"/>
      <c r="F198" s="56"/>
      <c r="G198" s="99"/>
      <c r="H198" s="99"/>
      <c r="I198" s="99"/>
      <c r="J198" s="99"/>
      <c r="K198" s="139"/>
    </row>
    <row r="199" spans="1:12" s="1" customFormat="1" ht="29.45" customHeight="1" x14ac:dyDescent="0.25">
      <c r="B199" s="402" t="s">
        <v>232</v>
      </c>
      <c r="C199" s="402"/>
      <c r="D199" s="402"/>
      <c r="E199" s="402"/>
      <c r="F199" s="402"/>
      <c r="G199" s="402"/>
      <c r="H199" s="402"/>
      <c r="I199" s="402"/>
      <c r="J199" s="402"/>
      <c r="K199" s="402"/>
      <c r="L199" s="105"/>
    </row>
    <row r="200" spans="1:12" s="1" customFormat="1" ht="23.45" customHeight="1" thickBot="1" x14ac:dyDescent="0.3">
      <c r="B200" s="403" t="s">
        <v>233</v>
      </c>
      <c r="C200" s="403"/>
      <c r="D200" s="403"/>
      <c r="E200" s="403"/>
      <c r="F200" s="403"/>
      <c r="G200" s="403"/>
      <c r="H200" s="403"/>
      <c r="I200" s="403"/>
      <c r="J200" s="403"/>
      <c r="K200" s="403"/>
      <c r="L200" s="105"/>
    </row>
    <row r="201" spans="1:12" ht="15" customHeight="1" x14ac:dyDescent="0.25">
      <c r="B201" s="404" t="s">
        <v>10</v>
      </c>
      <c r="C201" s="407" t="s">
        <v>32</v>
      </c>
      <c r="D201" s="408"/>
      <c r="E201" s="411" t="s">
        <v>74</v>
      </c>
      <c r="F201" s="414" t="s">
        <v>11</v>
      </c>
      <c r="G201" s="414" t="s">
        <v>191</v>
      </c>
      <c r="H201" s="414"/>
      <c r="I201" s="414"/>
      <c r="J201" s="414"/>
      <c r="K201" s="417" t="s">
        <v>181</v>
      </c>
    </row>
    <row r="202" spans="1:12" ht="15" customHeight="1" x14ac:dyDescent="0.25">
      <c r="B202" s="405"/>
      <c r="C202" s="409"/>
      <c r="D202" s="410"/>
      <c r="E202" s="412"/>
      <c r="F202" s="415"/>
      <c r="G202" s="429" t="s">
        <v>1</v>
      </c>
      <c r="H202" s="429"/>
      <c r="I202" s="189" t="s">
        <v>2</v>
      </c>
      <c r="J202" s="415" t="s">
        <v>5</v>
      </c>
      <c r="K202" s="418"/>
    </row>
    <row r="203" spans="1:12" ht="15" customHeight="1" thickBot="1" x14ac:dyDescent="0.3">
      <c r="B203" s="406"/>
      <c r="C203" s="409"/>
      <c r="D203" s="410"/>
      <c r="E203" s="413"/>
      <c r="F203" s="416"/>
      <c r="G203" s="121" t="s">
        <v>0</v>
      </c>
      <c r="H203" s="188" t="s">
        <v>3</v>
      </c>
      <c r="I203" s="188" t="s">
        <v>3</v>
      </c>
      <c r="J203" s="431"/>
      <c r="K203" s="419"/>
    </row>
    <row r="204" spans="1:12" ht="52.35" customHeight="1" thickBot="1" x14ac:dyDescent="0.3">
      <c r="A204" s="143" t="s">
        <v>216</v>
      </c>
      <c r="B204" s="310" t="s">
        <v>321</v>
      </c>
      <c r="C204" s="400" t="s">
        <v>235</v>
      </c>
      <c r="D204" s="401"/>
      <c r="E204" s="241">
        <v>96</v>
      </c>
      <c r="F204" s="249">
        <v>1728</v>
      </c>
      <c r="G204" s="235">
        <v>150</v>
      </c>
      <c r="H204" s="235">
        <v>230</v>
      </c>
      <c r="I204" s="235">
        <v>270</v>
      </c>
      <c r="J204" s="235">
        <v>490</v>
      </c>
      <c r="K204" s="144" t="s">
        <v>185</v>
      </c>
    </row>
    <row r="205" spans="1:12" ht="24.6" customHeight="1" x14ac:dyDescent="0.25">
      <c r="B205" s="96"/>
      <c r="C205" s="96"/>
      <c r="D205" s="96"/>
      <c r="E205" s="96"/>
      <c r="F205" s="96"/>
      <c r="G205" s="96"/>
      <c r="H205" s="96"/>
      <c r="I205" s="96"/>
      <c r="J205" s="96"/>
    </row>
    <row r="206" spans="1:12" s="1" customFormat="1" ht="29.45" customHeight="1" x14ac:dyDescent="0.25">
      <c r="B206" s="402" t="s">
        <v>360</v>
      </c>
      <c r="C206" s="402"/>
      <c r="D206" s="402"/>
      <c r="E206" s="402"/>
      <c r="F206" s="402"/>
      <c r="G206" s="402"/>
      <c r="H206" s="402"/>
      <c r="I206" s="402"/>
      <c r="J206" s="402"/>
      <c r="K206" s="402"/>
      <c r="L206" s="105"/>
    </row>
    <row r="207" spans="1:12" s="1" customFormat="1" ht="23.45" customHeight="1" thickBot="1" x14ac:dyDescent="0.3">
      <c r="B207" s="403" t="s">
        <v>346</v>
      </c>
      <c r="C207" s="403"/>
      <c r="D207" s="403"/>
      <c r="E207" s="403"/>
      <c r="F207" s="403"/>
      <c r="G207" s="403"/>
      <c r="H207" s="403"/>
      <c r="I207" s="403"/>
      <c r="J207" s="403"/>
      <c r="K207" s="403"/>
      <c r="L207" s="105"/>
    </row>
    <row r="208" spans="1:12" ht="15" customHeight="1" x14ac:dyDescent="0.25">
      <c r="B208" s="404" t="s">
        <v>10</v>
      </c>
      <c r="C208" s="407" t="s">
        <v>32</v>
      </c>
      <c r="D208" s="408"/>
      <c r="E208" s="411" t="s">
        <v>74</v>
      </c>
      <c r="F208" s="414" t="s">
        <v>11</v>
      </c>
      <c r="G208" s="414" t="s">
        <v>191</v>
      </c>
      <c r="H208" s="414"/>
      <c r="I208" s="414"/>
      <c r="J208" s="414"/>
      <c r="K208" s="417" t="s">
        <v>181</v>
      </c>
    </row>
    <row r="209" spans="1:12" ht="15" customHeight="1" x14ac:dyDescent="0.25">
      <c r="B209" s="405"/>
      <c r="C209" s="409"/>
      <c r="D209" s="410"/>
      <c r="E209" s="412"/>
      <c r="F209" s="415"/>
      <c r="G209" s="429" t="s">
        <v>1</v>
      </c>
      <c r="H209" s="429"/>
      <c r="I209" s="189" t="s">
        <v>2</v>
      </c>
      <c r="J209" s="415" t="s">
        <v>5</v>
      </c>
      <c r="K209" s="418"/>
    </row>
    <row r="210" spans="1:12" ht="15" customHeight="1" thickBot="1" x14ac:dyDescent="0.3">
      <c r="B210" s="406"/>
      <c r="C210" s="409"/>
      <c r="D210" s="410"/>
      <c r="E210" s="413"/>
      <c r="F210" s="416"/>
      <c r="G210" s="121" t="s">
        <v>0</v>
      </c>
      <c r="H210" s="188" t="s">
        <v>3</v>
      </c>
      <c r="I210" s="188" t="s">
        <v>3</v>
      </c>
      <c r="J210" s="431"/>
      <c r="K210" s="419"/>
    </row>
    <row r="211" spans="1:12" ht="54" customHeight="1" thickBot="1" x14ac:dyDescent="0.3">
      <c r="A211" s="143" t="s">
        <v>216</v>
      </c>
      <c r="B211" s="310" t="s">
        <v>332</v>
      </c>
      <c r="C211" s="400" t="s">
        <v>235</v>
      </c>
      <c r="D211" s="401"/>
      <c r="E211" s="241">
        <v>120</v>
      </c>
      <c r="F211" s="249">
        <v>1236</v>
      </c>
      <c r="G211" s="235">
        <v>125</v>
      </c>
      <c r="H211" s="235">
        <v>165</v>
      </c>
      <c r="I211" s="235">
        <v>220</v>
      </c>
      <c r="J211" s="235">
        <v>320</v>
      </c>
      <c r="K211" s="144" t="s">
        <v>370</v>
      </c>
    </row>
    <row r="212" spans="1:12" ht="54" customHeight="1" x14ac:dyDescent="0.25">
      <c r="A212" s="125"/>
      <c r="B212" s="8"/>
      <c r="C212" s="8"/>
      <c r="D212" s="8"/>
      <c r="E212" s="8"/>
      <c r="F212" s="8"/>
      <c r="G212" s="8"/>
      <c r="H212" s="8"/>
      <c r="I212" s="8"/>
      <c r="J212" s="8"/>
      <c r="K212" s="139"/>
    </row>
    <row r="213" spans="1:12" s="1" customFormat="1" ht="29.45" customHeight="1" x14ac:dyDescent="0.25">
      <c r="B213" s="402" t="s">
        <v>234</v>
      </c>
      <c r="C213" s="402"/>
      <c r="D213" s="402"/>
      <c r="E213" s="402"/>
      <c r="F213" s="402"/>
      <c r="G213" s="402"/>
      <c r="H213" s="402"/>
      <c r="I213" s="402"/>
      <c r="J213" s="402"/>
      <c r="K213" s="402"/>
      <c r="L213" s="105"/>
    </row>
    <row r="214" spans="1:12" s="1" customFormat="1" ht="24" customHeight="1" thickBot="1" x14ac:dyDescent="0.3">
      <c r="B214" s="403" t="s">
        <v>347</v>
      </c>
      <c r="C214" s="403"/>
      <c r="D214" s="403"/>
      <c r="E214" s="403"/>
      <c r="F214" s="403"/>
      <c r="G214" s="403"/>
      <c r="H214" s="403"/>
      <c r="I214" s="403"/>
      <c r="J214" s="403"/>
      <c r="K214" s="403"/>
      <c r="L214" s="105"/>
    </row>
    <row r="215" spans="1:12" ht="15" customHeight="1" x14ac:dyDescent="0.25">
      <c r="B215" s="404" t="s">
        <v>10</v>
      </c>
      <c r="C215" s="407" t="s">
        <v>32</v>
      </c>
      <c r="D215" s="408"/>
      <c r="E215" s="411" t="s">
        <v>74</v>
      </c>
      <c r="F215" s="414" t="s">
        <v>11</v>
      </c>
      <c r="G215" s="414" t="s">
        <v>191</v>
      </c>
      <c r="H215" s="414"/>
      <c r="I215" s="414"/>
      <c r="J215" s="414"/>
      <c r="K215" s="417" t="s">
        <v>181</v>
      </c>
    </row>
    <row r="216" spans="1:12" ht="15" customHeight="1" x14ac:dyDescent="0.25">
      <c r="B216" s="405"/>
      <c r="C216" s="409"/>
      <c r="D216" s="410"/>
      <c r="E216" s="412"/>
      <c r="F216" s="415"/>
      <c r="G216" s="429" t="s">
        <v>1</v>
      </c>
      <c r="H216" s="429"/>
      <c r="I216" s="189" t="s">
        <v>2</v>
      </c>
      <c r="J216" s="415" t="s">
        <v>5</v>
      </c>
      <c r="K216" s="418"/>
    </row>
    <row r="217" spans="1:12" ht="15" customHeight="1" thickBot="1" x14ac:dyDescent="0.3">
      <c r="B217" s="406"/>
      <c r="C217" s="409"/>
      <c r="D217" s="410"/>
      <c r="E217" s="413"/>
      <c r="F217" s="416"/>
      <c r="G217" s="121" t="s">
        <v>0</v>
      </c>
      <c r="H217" s="188" t="s">
        <v>3</v>
      </c>
      <c r="I217" s="188" t="s">
        <v>3</v>
      </c>
      <c r="J217" s="431"/>
      <c r="K217" s="419"/>
    </row>
    <row r="218" spans="1:12" ht="36.6" customHeight="1" x14ac:dyDescent="0.25">
      <c r="A218" s="386" t="s">
        <v>216</v>
      </c>
      <c r="B218" s="238" t="s">
        <v>361</v>
      </c>
      <c r="C218" s="432" t="s">
        <v>322</v>
      </c>
      <c r="D218" s="433"/>
      <c r="E218" s="204">
        <v>32</v>
      </c>
      <c r="F218" s="216">
        <v>1382</v>
      </c>
      <c r="G218" s="198">
        <v>380</v>
      </c>
      <c r="H218" s="198">
        <v>480</v>
      </c>
      <c r="I218" s="198" t="s">
        <v>16</v>
      </c>
      <c r="J218" s="198" t="s">
        <v>16</v>
      </c>
      <c r="K218" s="136" t="s">
        <v>371</v>
      </c>
    </row>
    <row r="219" spans="1:12" ht="39" customHeight="1" thickBot="1" x14ac:dyDescent="0.3">
      <c r="A219" s="387"/>
      <c r="B219" s="229" t="s">
        <v>51</v>
      </c>
      <c r="C219" s="384" t="s">
        <v>322</v>
      </c>
      <c r="D219" s="385"/>
      <c r="E219" s="207">
        <v>18</v>
      </c>
      <c r="F219" s="224">
        <v>1764</v>
      </c>
      <c r="G219" s="202">
        <v>645</v>
      </c>
      <c r="H219" s="202">
        <v>850</v>
      </c>
      <c r="I219" s="202">
        <v>1520</v>
      </c>
      <c r="J219" s="202" t="s">
        <v>16</v>
      </c>
      <c r="K219" s="138" t="s">
        <v>182</v>
      </c>
    </row>
    <row r="220" spans="1:12" ht="52.9" customHeight="1" x14ac:dyDescent="0.25">
      <c r="A220" s="398" t="s">
        <v>217</v>
      </c>
      <c r="B220" s="244" t="s">
        <v>51</v>
      </c>
      <c r="C220" s="434" t="s">
        <v>322</v>
      </c>
      <c r="D220" s="435"/>
      <c r="E220" s="246">
        <v>15</v>
      </c>
      <c r="F220" s="314">
        <v>1470</v>
      </c>
      <c r="G220" s="248">
        <v>645</v>
      </c>
      <c r="H220" s="248" t="s">
        <v>16</v>
      </c>
      <c r="I220" s="248" t="s">
        <v>16</v>
      </c>
      <c r="J220" s="248" t="s">
        <v>16</v>
      </c>
      <c r="K220" s="193" t="s">
        <v>182</v>
      </c>
    </row>
    <row r="221" spans="1:12" ht="42.6" customHeight="1" thickBot="1" x14ac:dyDescent="0.3">
      <c r="A221" s="399"/>
      <c r="B221" s="222" t="s">
        <v>323</v>
      </c>
      <c r="C221" s="384" t="s">
        <v>322</v>
      </c>
      <c r="D221" s="385"/>
      <c r="E221" s="207">
        <v>12</v>
      </c>
      <c r="F221" s="224">
        <v>1412</v>
      </c>
      <c r="G221" s="202">
        <v>780</v>
      </c>
      <c r="H221" s="202" t="s">
        <v>16</v>
      </c>
      <c r="I221" s="202" t="s">
        <v>16</v>
      </c>
      <c r="J221" s="202" t="s">
        <v>16</v>
      </c>
      <c r="K221" s="138" t="s">
        <v>183</v>
      </c>
    </row>
    <row r="222" spans="1:12" ht="24.6" customHeight="1" x14ac:dyDescent="0.25">
      <c r="A222" s="125"/>
      <c r="B222" s="8"/>
      <c r="C222" s="87"/>
      <c r="D222" s="146"/>
      <c r="E222" s="33"/>
      <c r="F222" s="56"/>
      <c r="G222" s="99"/>
      <c r="H222" s="99"/>
      <c r="I222" s="99"/>
      <c r="J222" s="99"/>
      <c r="K222" s="104"/>
    </row>
    <row r="223" spans="1:12" s="1" customFormat="1" ht="29.45" customHeight="1" thickBot="1" x14ac:dyDescent="0.3">
      <c r="B223" s="402" t="s">
        <v>66</v>
      </c>
      <c r="C223" s="402"/>
      <c r="D223" s="402"/>
      <c r="E223" s="402"/>
      <c r="F223" s="402"/>
      <c r="G223" s="402"/>
      <c r="H223" s="402"/>
      <c r="I223" s="402"/>
      <c r="J223" s="402"/>
      <c r="K223" s="402"/>
      <c r="L223" s="105"/>
    </row>
    <row r="224" spans="1:12" ht="15" customHeight="1" x14ac:dyDescent="0.25">
      <c r="B224" s="404" t="s">
        <v>10</v>
      </c>
      <c r="C224" s="407" t="s">
        <v>32</v>
      </c>
      <c r="D224" s="422"/>
      <c r="E224" s="411" t="s">
        <v>74</v>
      </c>
      <c r="F224" s="414" t="s">
        <v>11</v>
      </c>
      <c r="G224" s="414" t="s">
        <v>191</v>
      </c>
      <c r="H224" s="414"/>
      <c r="I224" s="414"/>
      <c r="J224" s="414"/>
      <c r="K224" s="417" t="s">
        <v>181</v>
      </c>
    </row>
    <row r="225" spans="1:12" ht="15" customHeight="1" x14ac:dyDescent="0.25">
      <c r="B225" s="405"/>
      <c r="C225" s="409"/>
      <c r="D225" s="423"/>
      <c r="E225" s="412"/>
      <c r="F225" s="415"/>
      <c r="G225" s="429" t="s">
        <v>1</v>
      </c>
      <c r="H225" s="429"/>
      <c r="I225" s="189" t="s">
        <v>2</v>
      </c>
      <c r="J225" s="415" t="s">
        <v>5</v>
      </c>
      <c r="K225" s="418"/>
    </row>
    <row r="226" spans="1:12" ht="15" customHeight="1" thickBot="1" x14ac:dyDescent="0.3">
      <c r="B226" s="421"/>
      <c r="C226" s="424"/>
      <c r="D226" s="425"/>
      <c r="E226" s="426"/>
      <c r="F226" s="427"/>
      <c r="G226" s="124" t="s">
        <v>0</v>
      </c>
      <c r="H226" s="293" t="s">
        <v>3</v>
      </c>
      <c r="I226" s="293" t="s">
        <v>3</v>
      </c>
      <c r="J226" s="430"/>
      <c r="K226" s="428"/>
    </row>
    <row r="227" spans="1:12" ht="53.1" customHeight="1" thickBot="1" x14ac:dyDescent="0.3">
      <c r="A227" s="143" t="s">
        <v>216</v>
      </c>
      <c r="B227" s="310" t="s">
        <v>231</v>
      </c>
      <c r="C227" s="396" t="s">
        <v>324</v>
      </c>
      <c r="D227" s="397"/>
      <c r="E227" s="241">
        <v>10</v>
      </c>
      <c r="F227" s="249">
        <v>1900</v>
      </c>
      <c r="G227" s="235">
        <v>1280</v>
      </c>
      <c r="H227" s="235" t="s">
        <v>16</v>
      </c>
      <c r="I227" s="235" t="s">
        <v>16</v>
      </c>
      <c r="J227" s="235" t="s">
        <v>16</v>
      </c>
      <c r="K227" s="144" t="s">
        <v>186</v>
      </c>
    </row>
    <row r="228" spans="1:12" s="1" customFormat="1" ht="20.100000000000001" customHeight="1" x14ac:dyDescent="0.25">
      <c r="B228" s="420"/>
      <c r="C228" s="420"/>
      <c r="D228" s="420"/>
      <c r="E228" s="420"/>
      <c r="F228" s="420"/>
      <c r="G228" s="420"/>
      <c r="H228" s="420"/>
      <c r="I228" s="420"/>
      <c r="J228" s="420"/>
      <c r="K228" s="102"/>
      <c r="L228" s="105"/>
    </row>
    <row r="232" spans="1:12" ht="55.5" customHeight="1" x14ac:dyDescent="0.25">
      <c r="A232" s="192"/>
      <c r="B232" s="8"/>
      <c r="C232" s="87"/>
      <c r="D232" s="87"/>
      <c r="E232" s="88"/>
      <c r="F232" s="56"/>
      <c r="G232" s="99"/>
      <c r="H232" s="99"/>
      <c r="I232" s="99"/>
      <c r="J232" s="99"/>
      <c r="K232" s="139"/>
    </row>
    <row r="233" spans="1:12" ht="24.6" customHeight="1" x14ac:dyDescent="0.25">
      <c r="B233" s="24"/>
      <c r="C233" s="24"/>
      <c r="D233" s="24"/>
      <c r="E233" s="24"/>
      <c r="F233" s="24"/>
      <c r="G233" s="24"/>
      <c r="H233" s="24"/>
      <c r="I233" s="24"/>
      <c r="J233" s="24"/>
      <c r="K233" s="24"/>
    </row>
  </sheetData>
  <mergeCells count="285">
    <mergeCell ref="B9:K9"/>
    <mergeCell ref="B10:K10"/>
    <mergeCell ref="B11:L11"/>
    <mergeCell ref="B18:K18"/>
    <mergeCell ref="B19:J19"/>
    <mergeCell ref="B20:K20"/>
    <mergeCell ref="B2:E4"/>
    <mergeCell ref="I2:K2"/>
    <mergeCell ref="I3:K3"/>
    <mergeCell ref="I4:K4"/>
    <mergeCell ref="I5:K5"/>
    <mergeCell ref="D6:J6"/>
    <mergeCell ref="G27:J27"/>
    <mergeCell ref="K27:K29"/>
    <mergeCell ref="G28:H28"/>
    <mergeCell ref="J28:J29"/>
    <mergeCell ref="A30:A31"/>
    <mergeCell ref="A32:A33"/>
    <mergeCell ref="C32:C33"/>
    <mergeCell ref="B21:K21"/>
    <mergeCell ref="B22:K22"/>
    <mergeCell ref="B23:J23"/>
    <mergeCell ref="B25:K25"/>
    <mergeCell ref="B26:K26"/>
    <mergeCell ref="B27:B29"/>
    <mergeCell ref="C27:C29"/>
    <mergeCell ref="D27:D29"/>
    <mergeCell ref="E27:E29"/>
    <mergeCell ref="F27:F29"/>
    <mergeCell ref="J38:J39"/>
    <mergeCell ref="A40:A46"/>
    <mergeCell ref="C41:C44"/>
    <mergeCell ref="A47:A54"/>
    <mergeCell ref="C47:C49"/>
    <mergeCell ref="C50:C52"/>
    <mergeCell ref="B35:K35"/>
    <mergeCell ref="B36:K36"/>
    <mergeCell ref="B37:B39"/>
    <mergeCell ref="C37:C39"/>
    <mergeCell ref="D37:D39"/>
    <mergeCell ref="E37:E39"/>
    <mergeCell ref="F37:F39"/>
    <mergeCell ref="G37:J37"/>
    <mergeCell ref="K37:K39"/>
    <mergeCell ref="G38:H38"/>
    <mergeCell ref="C45:C46"/>
    <mergeCell ref="B56:K56"/>
    <mergeCell ref="B57:K57"/>
    <mergeCell ref="B58:B60"/>
    <mergeCell ref="C58:C60"/>
    <mergeCell ref="D58:D60"/>
    <mergeCell ref="E58:E60"/>
    <mergeCell ref="F58:F60"/>
    <mergeCell ref="G58:J58"/>
    <mergeCell ref="K58:K60"/>
    <mergeCell ref="G59:H59"/>
    <mergeCell ref="J59:J60"/>
    <mergeCell ref="B63:K63"/>
    <mergeCell ref="B64:K64"/>
    <mergeCell ref="B65:B67"/>
    <mergeCell ref="C65:C67"/>
    <mergeCell ref="D65:D67"/>
    <mergeCell ref="E65:E67"/>
    <mergeCell ref="F65:F67"/>
    <mergeCell ref="G65:J65"/>
    <mergeCell ref="K65:K67"/>
    <mergeCell ref="K72:K74"/>
    <mergeCell ref="G73:H73"/>
    <mergeCell ref="J73:J74"/>
    <mergeCell ref="A75:A81"/>
    <mergeCell ref="C75:C81"/>
    <mergeCell ref="B83:K83"/>
    <mergeCell ref="G66:H66"/>
    <mergeCell ref="J66:J67"/>
    <mergeCell ref="B70:K70"/>
    <mergeCell ref="B71:K71"/>
    <mergeCell ref="B72:B74"/>
    <mergeCell ref="C72:C74"/>
    <mergeCell ref="D72:D74"/>
    <mergeCell ref="E72:E74"/>
    <mergeCell ref="F72:F74"/>
    <mergeCell ref="G72:J72"/>
    <mergeCell ref="B84:K84"/>
    <mergeCell ref="B85:B87"/>
    <mergeCell ref="C85:C87"/>
    <mergeCell ref="D85:D87"/>
    <mergeCell ref="E85:E87"/>
    <mergeCell ref="F85:F87"/>
    <mergeCell ref="G85:J85"/>
    <mergeCell ref="K85:K87"/>
    <mergeCell ref="G86:H86"/>
    <mergeCell ref="J86:J87"/>
    <mergeCell ref="K99:K101"/>
    <mergeCell ref="G100:H100"/>
    <mergeCell ref="J100:J101"/>
    <mergeCell ref="A102:A103"/>
    <mergeCell ref="B105:K105"/>
    <mergeCell ref="B106:K106"/>
    <mergeCell ref="B97:K97"/>
    <mergeCell ref="B98:K98"/>
    <mergeCell ref="B99:B101"/>
    <mergeCell ref="C99:C101"/>
    <mergeCell ref="D99:D101"/>
    <mergeCell ref="E99:E101"/>
    <mergeCell ref="F99:F101"/>
    <mergeCell ref="G99:J99"/>
    <mergeCell ref="K107:K109"/>
    <mergeCell ref="G108:H108"/>
    <mergeCell ref="J108:J109"/>
    <mergeCell ref="A110:A111"/>
    <mergeCell ref="C110:C111"/>
    <mergeCell ref="B113:K113"/>
    <mergeCell ref="B107:B109"/>
    <mergeCell ref="C107:C109"/>
    <mergeCell ref="D107:D109"/>
    <mergeCell ref="E107:E109"/>
    <mergeCell ref="F107:F109"/>
    <mergeCell ref="G107:J107"/>
    <mergeCell ref="B114:K114"/>
    <mergeCell ref="B115:B117"/>
    <mergeCell ref="C115:C117"/>
    <mergeCell ref="D115:D117"/>
    <mergeCell ref="E115:E117"/>
    <mergeCell ref="F115:F117"/>
    <mergeCell ref="G115:J115"/>
    <mergeCell ref="K115:K117"/>
    <mergeCell ref="G116:H116"/>
    <mergeCell ref="J116:J117"/>
    <mergeCell ref="K123:K125"/>
    <mergeCell ref="G124:H124"/>
    <mergeCell ref="J124:J125"/>
    <mergeCell ref="A126:A129"/>
    <mergeCell ref="B131:K131"/>
    <mergeCell ref="B132:K132"/>
    <mergeCell ref="A118:A119"/>
    <mergeCell ref="C118:C119"/>
    <mergeCell ref="B121:K121"/>
    <mergeCell ref="B122:K122"/>
    <mergeCell ref="B123:B125"/>
    <mergeCell ref="C123:C125"/>
    <mergeCell ref="D123:D125"/>
    <mergeCell ref="E123:E125"/>
    <mergeCell ref="F123:F125"/>
    <mergeCell ref="G123:J123"/>
    <mergeCell ref="G140:J140"/>
    <mergeCell ref="K140:K142"/>
    <mergeCell ref="G141:H141"/>
    <mergeCell ref="J141:J142"/>
    <mergeCell ref="B145:K145"/>
    <mergeCell ref="B146:K146"/>
    <mergeCell ref="K133:K135"/>
    <mergeCell ref="G134:H134"/>
    <mergeCell ref="J134:J135"/>
    <mergeCell ref="B138:K138"/>
    <mergeCell ref="B139:K139"/>
    <mergeCell ref="B140:B142"/>
    <mergeCell ref="C140:C142"/>
    <mergeCell ref="D140:D142"/>
    <mergeCell ref="E140:E142"/>
    <mergeCell ref="F140:F142"/>
    <mergeCell ref="B133:B135"/>
    <mergeCell ref="C133:C135"/>
    <mergeCell ref="D133:D135"/>
    <mergeCell ref="E133:E135"/>
    <mergeCell ref="F133:F135"/>
    <mergeCell ref="G133:J133"/>
    <mergeCell ref="K147:K149"/>
    <mergeCell ref="G148:H148"/>
    <mergeCell ref="J148:J149"/>
    <mergeCell ref="A150:A154"/>
    <mergeCell ref="C151:C153"/>
    <mergeCell ref="B157:K157"/>
    <mergeCell ref="B147:B149"/>
    <mergeCell ref="C147:C149"/>
    <mergeCell ref="D147:D149"/>
    <mergeCell ref="E147:E149"/>
    <mergeCell ref="F147:F149"/>
    <mergeCell ref="G147:J147"/>
    <mergeCell ref="B158:K158"/>
    <mergeCell ref="B159:B161"/>
    <mergeCell ref="C159:C161"/>
    <mergeCell ref="D159:D161"/>
    <mergeCell ref="E159:E161"/>
    <mergeCell ref="F159:F161"/>
    <mergeCell ref="G159:J159"/>
    <mergeCell ref="K159:K161"/>
    <mergeCell ref="G160:H160"/>
    <mergeCell ref="J160:J161"/>
    <mergeCell ref="K167:K169"/>
    <mergeCell ref="G168:H168"/>
    <mergeCell ref="J168:J169"/>
    <mergeCell ref="B172:K172"/>
    <mergeCell ref="B173:K173"/>
    <mergeCell ref="K174:K176"/>
    <mergeCell ref="G175:H175"/>
    <mergeCell ref="J175:J176"/>
    <mergeCell ref="A162:A163"/>
    <mergeCell ref="B164:J164"/>
    <mergeCell ref="B165:K165"/>
    <mergeCell ref="B166:K166"/>
    <mergeCell ref="B167:B169"/>
    <mergeCell ref="C167:C169"/>
    <mergeCell ref="D167:D169"/>
    <mergeCell ref="E167:E169"/>
    <mergeCell ref="F167:F169"/>
    <mergeCell ref="G167:J167"/>
    <mergeCell ref="B185:K185"/>
    <mergeCell ref="B186:K186"/>
    <mergeCell ref="B188:K188"/>
    <mergeCell ref="B189:K189"/>
    <mergeCell ref="B190:K190"/>
    <mergeCell ref="B192:K192"/>
    <mergeCell ref="B180:K180"/>
    <mergeCell ref="B181:K181"/>
    <mergeCell ref="B182:K182"/>
    <mergeCell ref="B184:K184"/>
    <mergeCell ref="G209:H209"/>
    <mergeCell ref="J209:J210"/>
    <mergeCell ref="B193:K193"/>
    <mergeCell ref="B194:B196"/>
    <mergeCell ref="C194:D196"/>
    <mergeCell ref="E194:E196"/>
    <mergeCell ref="F194:F196"/>
    <mergeCell ref="G194:J194"/>
    <mergeCell ref="K194:K196"/>
    <mergeCell ref="G195:H195"/>
    <mergeCell ref="J195:J196"/>
    <mergeCell ref="B199:K199"/>
    <mergeCell ref="B200:K200"/>
    <mergeCell ref="B201:B203"/>
    <mergeCell ref="C201:D203"/>
    <mergeCell ref="E201:E203"/>
    <mergeCell ref="F201:F203"/>
    <mergeCell ref="G201:J201"/>
    <mergeCell ref="K201:K203"/>
    <mergeCell ref="G202:H202"/>
    <mergeCell ref="J202:J203"/>
    <mergeCell ref="B228:J228"/>
    <mergeCell ref="B174:B176"/>
    <mergeCell ref="C174:C176"/>
    <mergeCell ref="D174:D176"/>
    <mergeCell ref="E174:E176"/>
    <mergeCell ref="F174:F176"/>
    <mergeCell ref="G174:J174"/>
    <mergeCell ref="B223:K223"/>
    <mergeCell ref="B224:B226"/>
    <mergeCell ref="C224:D226"/>
    <mergeCell ref="E224:E226"/>
    <mergeCell ref="F224:F226"/>
    <mergeCell ref="G224:J224"/>
    <mergeCell ref="K224:K226"/>
    <mergeCell ref="G225:H225"/>
    <mergeCell ref="J225:J226"/>
    <mergeCell ref="K215:K217"/>
    <mergeCell ref="G216:H216"/>
    <mergeCell ref="J216:J217"/>
    <mergeCell ref="C218:D218"/>
    <mergeCell ref="C204:D204"/>
    <mergeCell ref="B206:K206"/>
    <mergeCell ref="B207:K207"/>
    <mergeCell ref="C220:D220"/>
    <mergeCell ref="C219:D219"/>
    <mergeCell ref="A218:A219"/>
    <mergeCell ref="A88:A91"/>
    <mergeCell ref="C88:C91"/>
    <mergeCell ref="A92:A95"/>
    <mergeCell ref="C92:C95"/>
    <mergeCell ref="C227:D227"/>
    <mergeCell ref="A220:A221"/>
    <mergeCell ref="C221:D221"/>
    <mergeCell ref="C211:D211"/>
    <mergeCell ref="B213:K213"/>
    <mergeCell ref="B214:K214"/>
    <mergeCell ref="B215:B217"/>
    <mergeCell ref="C215:D217"/>
    <mergeCell ref="E215:E217"/>
    <mergeCell ref="F215:F217"/>
    <mergeCell ref="G215:J215"/>
    <mergeCell ref="B208:B210"/>
    <mergeCell ref="C208:D210"/>
    <mergeCell ref="E208:E210"/>
    <mergeCell ref="F208:F210"/>
    <mergeCell ref="G208:J208"/>
    <mergeCell ref="K208:K210"/>
    <mergeCell ref="C197:D197"/>
  </mergeCells>
  <pageMargins left="0.51181102362204722" right="0" top="0.55118110236220474" bottom="0.35433070866141736" header="0.31496062992125984" footer="0.31496062992125984"/>
  <pageSetup paperSize="9" scale="59" fitToHeight="0" orientation="portrait" r:id="rId1"/>
  <headerFooter>
    <oddFooter>Страница  &amp;P из &amp;N</oddFooter>
  </headerFooter>
  <rowBreaks count="3" manualBreakCount="3">
    <brk id="61" max="11" man="1"/>
    <brk id="119" max="11" man="1"/>
    <brk id="17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2:T233"/>
  <sheetViews>
    <sheetView view="pageBreakPreview" topLeftCell="A34" zoomScale="90" zoomScaleNormal="90" zoomScaleSheetLayoutView="90" workbookViewId="0">
      <selection activeCell="P46" sqref="P46"/>
    </sheetView>
  </sheetViews>
  <sheetFormatPr defaultRowHeight="15" x14ac:dyDescent="0.25"/>
  <cols>
    <col min="1" max="1" width="7.85546875" customWidth="1"/>
    <col min="2" max="2" width="22.28515625" style="19" customWidth="1"/>
    <col min="3" max="3" width="6" style="348" customWidth="1"/>
    <col min="4" max="4" width="11" style="19" customWidth="1"/>
    <col min="5" max="5" width="11.5703125" style="19" customWidth="1"/>
    <col min="6" max="6" width="11" style="73" customWidth="1"/>
    <col min="7" max="7" width="11" style="19" customWidth="1"/>
    <col min="8" max="9" width="11.5703125" style="19" customWidth="1"/>
    <col min="10" max="11" width="13.5703125" style="19" customWidth="1"/>
    <col min="12" max="12" width="28.140625" style="101" customWidth="1"/>
    <col min="13" max="13" width="9.140625" style="105" bestFit="1" customWidth="1"/>
  </cols>
  <sheetData>
    <row r="2" spans="2:13" ht="16.5" customHeight="1" x14ac:dyDescent="0.25">
      <c r="B2" s="458" t="s">
        <v>403</v>
      </c>
      <c r="C2" s="458"/>
      <c r="D2" s="458"/>
      <c r="E2" s="458"/>
      <c r="F2" s="458"/>
      <c r="G2" s="16"/>
      <c r="H2" s="41"/>
      <c r="I2" s="466" t="s">
        <v>404</v>
      </c>
      <c r="J2" s="467"/>
      <c r="K2" s="467"/>
      <c r="L2" s="467"/>
    </row>
    <row r="3" spans="2:13" ht="33.75" customHeight="1" x14ac:dyDescent="0.25">
      <c r="B3" s="458"/>
      <c r="C3" s="458"/>
      <c r="D3" s="458"/>
      <c r="E3" s="458"/>
      <c r="F3" s="458"/>
      <c r="G3" s="16"/>
      <c r="H3" s="41"/>
      <c r="I3" s="467"/>
      <c r="J3" s="467"/>
      <c r="K3" s="467"/>
      <c r="L3" s="467"/>
    </row>
    <row r="4" spans="2:13" ht="14.25" customHeight="1" x14ac:dyDescent="0.25">
      <c r="B4" s="458"/>
      <c r="C4" s="458"/>
      <c r="D4" s="458"/>
      <c r="E4" s="458"/>
      <c r="F4" s="458"/>
      <c r="G4" s="16"/>
      <c r="H4" s="41"/>
      <c r="I4" s="467"/>
      <c r="J4" s="467"/>
      <c r="K4" s="467"/>
      <c r="L4" s="467"/>
    </row>
    <row r="5" spans="2:13" ht="21" customHeight="1" x14ac:dyDescent="0.25">
      <c r="B5" s="95"/>
      <c r="C5" s="349"/>
      <c r="D5" s="17"/>
      <c r="E5" s="17"/>
      <c r="F5" s="69"/>
      <c r="G5" s="17"/>
      <c r="H5" s="17"/>
      <c r="I5" s="467"/>
      <c r="J5" s="467"/>
      <c r="K5" s="467"/>
      <c r="L5" s="467"/>
    </row>
    <row r="6" spans="2:13" ht="24" customHeight="1" x14ac:dyDescent="0.25">
      <c r="B6" s="70"/>
      <c r="C6" s="350"/>
      <c r="D6" s="70"/>
      <c r="E6" s="462"/>
      <c r="F6" s="462"/>
      <c r="G6" s="462"/>
      <c r="H6" s="462"/>
      <c r="I6" s="462"/>
      <c r="J6" s="462"/>
      <c r="K6" s="462"/>
    </row>
    <row r="7" spans="2:13" ht="24.75" customHeight="1" x14ac:dyDescent="0.25">
      <c r="B7" s="111"/>
      <c r="C7" s="351"/>
      <c r="D7" s="111"/>
      <c r="E7" s="111"/>
      <c r="F7" s="111"/>
      <c r="G7" s="111"/>
      <c r="H7" s="111"/>
      <c r="I7" s="111"/>
      <c r="J7" s="111"/>
      <c r="K7" s="111"/>
      <c r="L7" s="112" t="s">
        <v>6</v>
      </c>
    </row>
    <row r="8" spans="2:13" ht="18.75" customHeight="1" x14ac:dyDescent="0.25">
      <c r="B8" s="113"/>
      <c r="C8" s="352"/>
      <c r="D8" s="113"/>
      <c r="E8" s="113"/>
      <c r="F8" s="113"/>
      <c r="G8" s="113"/>
      <c r="H8" s="113"/>
      <c r="I8" s="113"/>
      <c r="J8" s="113"/>
      <c r="K8" s="113"/>
      <c r="L8" s="104" t="s">
        <v>402</v>
      </c>
    </row>
    <row r="9" spans="2:13" ht="36.75" customHeight="1" x14ac:dyDescent="0.25">
      <c r="B9" s="438" t="s">
        <v>9</v>
      </c>
      <c r="C9" s="438"/>
      <c r="D9" s="438"/>
      <c r="E9" s="438"/>
      <c r="F9" s="438"/>
      <c r="G9" s="438"/>
      <c r="H9" s="438"/>
      <c r="I9" s="438"/>
      <c r="J9" s="438"/>
      <c r="K9" s="438"/>
      <c r="L9" s="438"/>
    </row>
    <row r="10" spans="2:13" ht="19.350000000000001" customHeight="1" x14ac:dyDescent="0.25">
      <c r="B10" s="456" t="s">
        <v>228</v>
      </c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115"/>
    </row>
    <row r="11" spans="2:13" ht="34.35" customHeight="1" x14ac:dyDescent="0.25">
      <c r="B11" s="457" t="s">
        <v>377</v>
      </c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</row>
    <row r="12" spans="2:13" ht="17.25" customHeight="1" x14ac:dyDescent="0.25">
      <c r="B12" s="191"/>
      <c r="C12" s="353"/>
      <c r="D12" s="191"/>
      <c r="E12" s="191"/>
      <c r="F12" s="191"/>
      <c r="G12" s="191"/>
      <c r="H12" s="191"/>
      <c r="I12" s="191"/>
      <c r="J12" s="191"/>
      <c r="K12" s="191"/>
      <c r="L12" s="191"/>
      <c r="M12" s="191"/>
    </row>
    <row r="13" spans="2:13" ht="15.75" x14ac:dyDescent="0.25">
      <c r="B13" s="116" t="s">
        <v>8</v>
      </c>
      <c r="C13" s="354"/>
      <c r="D13" s="46"/>
      <c r="E13" s="46"/>
      <c r="F13" s="46"/>
      <c r="G13" s="46"/>
      <c r="H13" s="46"/>
      <c r="I13" s="46"/>
      <c r="J13" s="46"/>
      <c r="K13" s="46"/>
    </row>
    <row r="14" spans="2:13" ht="15.75" x14ac:dyDescent="0.25">
      <c r="B14" s="114" t="s">
        <v>45</v>
      </c>
      <c r="C14" s="355"/>
      <c r="D14" s="46"/>
      <c r="E14" s="46"/>
      <c r="F14" s="46"/>
      <c r="G14" s="46"/>
      <c r="H14" s="46"/>
      <c r="I14" s="46"/>
      <c r="J14" s="46"/>
      <c r="K14" s="46"/>
    </row>
    <row r="15" spans="2:13" ht="15.75" x14ac:dyDescent="0.25">
      <c r="B15" s="114" t="s">
        <v>140</v>
      </c>
      <c r="C15" s="355"/>
      <c r="D15" s="46"/>
      <c r="E15" s="46"/>
      <c r="F15" s="46"/>
      <c r="G15" s="46"/>
      <c r="H15" s="46"/>
      <c r="I15" s="46"/>
      <c r="J15" s="46"/>
      <c r="K15" s="46"/>
    </row>
    <row r="16" spans="2:13" ht="15.75" x14ac:dyDescent="0.25">
      <c r="B16" s="114" t="s">
        <v>80</v>
      </c>
      <c r="C16" s="355"/>
      <c r="D16" s="46"/>
      <c r="E16" s="46"/>
      <c r="F16" s="46"/>
      <c r="G16" s="46"/>
      <c r="H16" s="46"/>
      <c r="I16" s="46"/>
      <c r="J16" s="46"/>
      <c r="K16" s="46"/>
    </row>
    <row r="17" spans="2:13" ht="14.45" customHeight="1" x14ac:dyDescent="0.25">
      <c r="B17"/>
      <c r="C17" s="356"/>
      <c r="D17" s="46"/>
      <c r="E17" s="46"/>
      <c r="F17" s="46"/>
      <c r="G17" s="46"/>
      <c r="H17" s="46"/>
      <c r="I17" s="46"/>
      <c r="J17" s="46"/>
      <c r="K17" s="46"/>
    </row>
    <row r="18" spans="2:13" ht="24" customHeight="1" x14ac:dyDescent="0.25">
      <c r="B18" s="437" t="s">
        <v>137</v>
      </c>
      <c r="C18" s="437"/>
      <c r="D18" s="437"/>
      <c r="E18" s="437"/>
      <c r="F18" s="437"/>
      <c r="G18" s="437"/>
      <c r="H18" s="437"/>
      <c r="I18" s="437"/>
      <c r="J18" s="437"/>
      <c r="K18" s="437"/>
      <c r="L18" s="437"/>
    </row>
    <row r="19" spans="2:13" x14ac:dyDescent="0.25">
      <c r="B19" s="436" t="s">
        <v>145</v>
      </c>
      <c r="C19" s="436"/>
      <c r="D19" s="436"/>
      <c r="E19" s="436"/>
      <c r="F19" s="436"/>
      <c r="G19" s="436"/>
      <c r="H19" s="436"/>
      <c r="I19" s="436"/>
      <c r="J19" s="436"/>
      <c r="K19" s="436"/>
      <c r="L19" s="127"/>
    </row>
    <row r="20" spans="2:13" x14ac:dyDescent="0.25">
      <c r="B20" s="436" t="s">
        <v>315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</row>
    <row r="21" spans="2:13" x14ac:dyDescent="0.25">
      <c r="B21" s="436" t="s">
        <v>203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3" x14ac:dyDescent="0.25">
      <c r="B22" s="436" t="s">
        <v>316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3" x14ac:dyDescent="0.25">
      <c r="B23" s="436" t="s">
        <v>209</v>
      </c>
      <c r="C23" s="436"/>
      <c r="D23" s="436"/>
      <c r="E23" s="436"/>
      <c r="F23" s="436"/>
      <c r="G23" s="436"/>
      <c r="H23" s="436"/>
      <c r="I23" s="436"/>
      <c r="J23" s="436"/>
      <c r="K23" s="436"/>
      <c r="L23" s="127"/>
    </row>
    <row r="24" spans="2:13" ht="16.5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</row>
    <row r="25" spans="2:13" s="1" customFormat="1" ht="24.75" customHeight="1" x14ac:dyDescent="0.25">
      <c r="B25" s="402" t="s">
        <v>215</v>
      </c>
      <c r="C25" s="402"/>
      <c r="D25" s="402"/>
      <c r="E25" s="402"/>
      <c r="F25" s="402"/>
      <c r="G25" s="402"/>
      <c r="H25" s="402"/>
      <c r="I25" s="402"/>
      <c r="J25" s="402"/>
      <c r="K25" s="402"/>
      <c r="L25" s="455"/>
      <c r="M25" s="105"/>
    </row>
    <row r="26" spans="2:13" s="1" customFormat="1" ht="20.45" customHeight="1" thickBot="1" x14ac:dyDescent="0.3">
      <c r="B26" s="403" t="s">
        <v>342</v>
      </c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105"/>
    </row>
    <row r="27" spans="2:13" ht="15" customHeight="1" x14ac:dyDescent="0.25">
      <c r="B27" s="463" t="s">
        <v>10</v>
      </c>
      <c r="C27" s="422"/>
      <c r="D27" s="414" t="s">
        <v>32</v>
      </c>
      <c r="E27" s="414" t="s">
        <v>33</v>
      </c>
      <c r="F27" s="411" t="s">
        <v>19</v>
      </c>
      <c r="G27" s="414" t="s">
        <v>379</v>
      </c>
      <c r="H27" s="414" t="s">
        <v>190</v>
      </c>
      <c r="I27" s="414"/>
      <c r="J27" s="414"/>
      <c r="K27" s="414"/>
      <c r="L27" s="417" t="s">
        <v>180</v>
      </c>
    </row>
    <row r="28" spans="2:13" ht="15" customHeight="1" x14ac:dyDescent="0.25">
      <c r="B28" s="464"/>
      <c r="C28" s="423"/>
      <c r="D28" s="415"/>
      <c r="E28" s="415"/>
      <c r="F28" s="412"/>
      <c r="G28" s="415"/>
      <c r="H28" s="429" t="s">
        <v>1</v>
      </c>
      <c r="I28" s="429"/>
      <c r="J28" s="189" t="s">
        <v>2</v>
      </c>
      <c r="K28" s="415" t="s">
        <v>202</v>
      </c>
      <c r="L28" s="418"/>
    </row>
    <row r="29" spans="2:13" ht="15" customHeight="1" thickBot="1" x14ac:dyDescent="0.3">
      <c r="B29" s="465"/>
      <c r="C29" s="425"/>
      <c r="D29" s="416"/>
      <c r="E29" s="416"/>
      <c r="F29" s="413"/>
      <c r="G29" s="416"/>
      <c r="H29" s="121" t="s">
        <v>0</v>
      </c>
      <c r="I29" s="188" t="s">
        <v>3</v>
      </c>
      <c r="J29" s="188" t="s">
        <v>3</v>
      </c>
      <c r="K29" s="431"/>
      <c r="L29" s="419"/>
    </row>
    <row r="30" spans="2:13" ht="47.45" customHeight="1" x14ac:dyDescent="0.25">
      <c r="B30" s="214" t="s">
        <v>134</v>
      </c>
      <c r="C30" s="357" t="s">
        <v>395</v>
      </c>
      <c r="D30" s="302" t="s">
        <v>35</v>
      </c>
      <c r="E30" s="215">
        <v>72</v>
      </c>
      <c r="F30" s="204">
        <v>18.989999999999998</v>
      </c>
      <c r="G30" s="216">
        <v>1810.3999999999999</v>
      </c>
      <c r="H30" s="198">
        <v>850</v>
      </c>
      <c r="I30" s="198">
        <v>1160</v>
      </c>
      <c r="J30" s="198">
        <v>1340</v>
      </c>
      <c r="K30" s="198">
        <v>1710</v>
      </c>
      <c r="L30" s="122" t="s">
        <v>165</v>
      </c>
    </row>
    <row r="31" spans="2:13" ht="47.45" customHeight="1" thickBot="1" x14ac:dyDescent="0.3">
      <c r="B31" s="222" t="s">
        <v>134</v>
      </c>
      <c r="C31" s="358" t="s">
        <v>395</v>
      </c>
      <c r="D31" s="303" t="s">
        <v>34</v>
      </c>
      <c r="E31" s="223">
        <v>72</v>
      </c>
      <c r="F31" s="207">
        <v>13.72</v>
      </c>
      <c r="G31" s="224">
        <v>1951.84</v>
      </c>
      <c r="H31" s="202">
        <v>1030</v>
      </c>
      <c r="I31" s="202">
        <v>1330</v>
      </c>
      <c r="J31" s="202">
        <v>1470</v>
      </c>
      <c r="K31" s="202">
        <v>1940</v>
      </c>
      <c r="L31" s="123" t="s">
        <v>166</v>
      </c>
    </row>
    <row r="32" spans="2:13" ht="36.6" customHeight="1" x14ac:dyDescent="0.25">
      <c r="B32" s="214" t="s">
        <v>134</v>
      </c>
      <c r="C32" s="357" t="s">
        <v>394</v>
      </c>
      <c r="D32" s="432" t="s">
        <v>35</v>
      </c>
      <c r="E32" s="203">
        <v>72</v>
      </c>
      <c r="F32" s="204">
        <v>21.24</v>
      </c>
      <c r="G32" s="205">
        <v>2000</v>
      </c>
      <c r="H32" s="198">
        <v>850</v>
      </c>
      <c r="I32" s="198">
        <v>1450</v>
      </c>
      <c r="J32" s="198">
        <v>1650.0000000000002</v>
      </c>
      <c r="K32" s="198">
        <v>2220</v>
      </c>
      <c r="L32" s="122" t="s">
        <v>165</v>
      </c>
    </row>
    <row r="33" spans="1:20" ht="36.6" customHeight="1" thickBot="1" x14ac:dyDescent="0.3">
      <c r="B33" s="222" t="s">
        <v>25</v>
      </c>
      <c r="C33" s="358" t="s">
        <v>394</v>
      </c>
      <c r="D33" s="384"/>
      <c r="E33" s="206">
        <v>50.6</v>
      </c>
      <c r="F33" s="207">
        <v>21.36</v>
      </c>
      <c r="G33" s="208">
        <v>2000</v>
      </c>
      <c r="H33" s="202">
        <v>850</v>
      </c>
      <c r="I33" s="225">
        <v>1450</v>
      </c>
      <c r="J33" s="225">
        <v>1650.0000000000002</v>
      </c>
      <c r="K33" s="225">
        <v>2220</v>
      </c>
      <c r="L33" s="123" t="s">
        <v>210</v>
      </c>
    </row>
    <row r="34" spans="1:20" ht="15" customHeight="1" x14ac:dyDescent="0.25">
      <c r="B34" s="8"/>
      <c r="C34" s="359"/>
      <c r="D34" s="87"/>
      <c r="E34" s="98"/>
      <c r="F34" s="33"/>
      <c r="G34" s="56"/>
      <c r="H34" s="99"/>
      <c r="I34" s="99"/>
      <c r="J34" s="99"/>
      <c r="K34" s="99"/>
      <c r="L34" s="126"/>
    </row>
    <row r="35" spans="1:20" s="1" customFormat="1" ht="23.25" customHeight="1" x14ac:dyDescent="0.25">
      <c r="A35"/>
      <c r="B35" s="402" t="s">
        <v>214</v>
      </c>
      <c r="C35" s="402"/>
      <c r="D35" s="402"/>
      <c r="E35" s="402"/>
      <c r="F35" s="402"/>
      <c r="G35" s="402"/>
      <c r="H35" s="402"/>
      <c r="I35" s="402"/>
      <c r="J35" s="402"/>
      <c r="K35" s="402"/>
      <c r="L35" s="455"/>
      <c r="M35" s="105"/>
    </row>
    <row r="36" spans="1:20" s="1" customFormat="1" ht="20.100000000000001" customHeight="1" thickBot="1" x14ac:dyDescent="0.3">
      <c r="B36" s="403" t="s">
        <v>341</v>
      </c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105"/>
    </row>
    <row r="37" spans="1:20" ht="15" customHeight="1" x14ac:dyDescent="0.25">
      <c r="B37" s="463" t="s">
        <v>10</v>
      </c>
      <c r="C37" s="422"/>
      <c r="D37" s="414" t="s">
        <v>32</v>
      </c>
      <c r="E37" s="414" t="s">
        <v>33</v>
      </c>
      <c r="F37" s="411" t="s">
        <v>19</v>
      </c>
      <c r="G37" s="414" t="s">
        <v>379</v>
      </c>
      <c r="H37" s="414" t="s">
        <v>190</v>
      </c>
      <c r="I37" s="414"/>
      <c r="J37" s="414"/>
      <c r="K37" s="414"/>
      <c r="L37" s="417" t="s">
        <v>179</v>
      </c>
    </row>
    <row r="38" spans="1:20" ht="15" customHeight="1" x14ac:dyDescent="0.25">
      <c r="B38" s="464"/>
      <c r="C38" s="423"/>
      <c r="D38" s="415"/>
      <c r="E38" s="415"/>
      <c r="F38" s="412"/>
      <c r="G38" s="415"/>
      <c r="H38" s="429" t="s">
        <v>1</v>
      </c>
      <c r="I38" s="429"/>
      <c r="J38" s="189" t="s">
        <v>144</v>
      </c>
      <c r="K38" s="415" t="s">
        <v>202</v>
      </c>
      <c r="L38" s="418"/>
    </row>
    <row r="39" spans="1:20" ht="15" customHeight="1" thickBot="1" x14ac:dyDescent="0.3">
      <c r="B39" s="465"/>
      <c r="C39" s="425"/>
      <c r="D39" s="416"/>
      <c r="E39" s="416"/>
      <c r="F39" s="413"/>
      <c r="G39" s="416"/>
      <c r="H39" s="121" t="s">
        <v>0</v>
      </c>
      <c r="I39" s="188" t="s">
        <v>3</v>
      </c>
      <c r="J39" s="188" t="s">
        <v>3</v>
      </c>
      <c r="K39" s="431"/>
      <c r="L39" s="419"/>
    </row>
    <row r="40" spans="1:20" ht="18" customHeight="1" thickBot="1" x14ac:dyDescent="0.3">
      <c r="B40" s="209" t="s">
        <v>22</v>
      </c>
      <c r="C40" s="360" t="s">
        <v>395</v>
      </c>
      <c r="D40" s="309" t="s">
        <v>35</v>
      </c>
      <c r="E40" s="210">
        <v>50</v>
      </c>
      <c r="F40" s="211">
        <v>19.8</v>
      </c>
      <c r="G40" s="212">
        <v>1913</v>
      </c>
      <c r="H40" s="296">
        <v>800</v>
      </c>
      <c r="I40" s="213">
        <v>1140</v>
      </c>
      <c r="J40" s="213">
        <v>1220</v>
      </c>
      <c r="K40" s="213">
        <v>1560</v>
      </c>
      <c r="L40" s="130" t="s">
        <v>152</v>
      </c>
    </row>
    <row r="41" spans="1:20" ht="18" customHeight="1" x14ac:dyDescent="0.25">
      <c r="B41" s="214" t="s">
        <v>23</v>
      </c>
      <c r="C41" s="357" t="s">
        <v>395</v>
      </c>
      <c r="D41" s="432" t="s">
        <v>34</v>
      </c>
      <c r="E41" s="215">
        <v>100</v>
      </c>
      <c r="F41" s="204">
        <v>12.87</v>
      </c>
      <c r="G41" s="216">
        <v>1859.54</v>
      </c>
      <c r="H41" s="198">
        <v>955</v>
      </c>
      <c r="I41" s="198">
        <v>1340</v>
      </c>
      <c r="J41" s="198">
        <v>1420</v>
      </c>
      <c r="K41" s="198">
        <v>1670</v>
      </c>
      <c r="L41" s="129" t="s">
        <v>156</v>
      </c>
    </row>
    <row r="42" spans="1:20" ht="18" customHeight="1" x14ac:dyDescent="0.25">
      <c r="B42" s="217" t="s">
        <v>22</v>
      </c>
      <c r="C42" s="361" t="s">
        <v>395</v>
      </c>
      <c r="D42" s="450"/>
      <c r="E42" s="218">
        <v>50</v>
      </c>
      <c r="F42" s="219">
        <v>14.03</v>
      </c>
      <c r="G42" s="220">
        <v>2000</v>
      </c>
      <c r="H42" s="221">
        <v>910</v>
      </c>
      <c r="I42" s="221">
        <v>1310</v>
      </c>
      <c r="J42" s="221">
        <v>1375</v>
      </c>
      <c r="K42" s="221">
        <v>1620</v>
      </c>
      <c r="L42" s="119" t="s">
        <v>155</v>
      </c>
    </row>
    <row r="43" spans="1:20" ht="18" customHeight="1" x14ac:dyDescent="0.25">
      <c r="B43" s="217" t="s">
        <v>21</v>
      </c>
      <c r="C43" s="361" t="s">
        <v>395</v>
      </c>
      <c r="D43" s="450"/>
      <c r="E43" s="218">
        <v>25</v>
      </c>
      <c r="F43" s="219">
        <v>15.6</v>
      </c>
      <c r="G43" s="220">
        <v>2222</v>
      </c>
      <c r="H43" s="221">
        <v>905</v>
      </c>
      <c r="I43" s="221">
        <v>1290</v>
      </c>
      <c r="J43" s="221">
        <v>1350</v>
      </c>
      <c r="K43" s="221">
        <v>1600</v>
      </c>
      <c r="L43" s="118" t="s">
        <v>157</v>
      </c>
    </row>
    <row r="44" spans="1:20" ht="18" customHeight="1" thickBot="1" x14ac:dyDescent="0.3">
      <c r="B44" s="222" t="s">
        <v>24</v>
      </c>
      <c r="C44" s="358" t="s">
        <v>395</v>
      </c>
      <c r="D44" s="384"/>
      <c r="E44" s="223">
        <v>11.1</v>
      </c>
      <c r="F44" s="207">
        <v>14.04</v>
      </c>
      <c r="G44" s="224">
        <v>2000</v>
      </c>
      <c r="H44" s="202">
        <v>930</v>
      </c>
      <c r="I44" s="202">
        <v>1320</v>
      </c>
      <c r="J44" s="202">
        <v>1380</v>
      </c>
      <c r="K44" s="202">
        <v>1630</v>
      </c>
      <c r="L44" s="128" t="s">
        <v>158</v>
      </c>
    </row>
    <row r="45" spans="1:20" ht="18" customHeight="1" x14ac:dyDescent="0.25">
      <c r="B45" s="323" t="s">
        <v>21</v>
      </c>
      <c r="C45" s="357" t="s">
        <v>395</v>
      </c>
      <c r="D45" s="391" t="s">
        <v>90</v>
      </c>
      <c r="E45" s="324">
        <v>25</v>
      </c>
      <c r="F45" s="325">
        <v>10.799999999999999</v>
      </c>
      <c r="G45" s="326">
        <v>2041.1999999999998</v>
      </c>
      <c r="H45" s="336">
        <v>1410</v>
      </c>
      <c r="I45" s="336">
        <v>1790</v>
      </c>
      <c r="J45" s="336">
        <v>1900</v>
      </c>
      <c r="K45" s="336">
        <v>2130</v>
      </c>
      <c r="L45" s="327"/>
    </row>
    <row r="46" spans="1:20" ht="18" customHeight="1" thickBot="1" x14ac:dyDescent="0.3">
      <c r="B46" s="222" t="s">
        <v>38</v>
      </c>
      <c r="C46" s="358" t="s">
        <v>395</v>
      </c>
      <c r="D46" s="395"/>
      <c r="E46" s="223">
        <v>3.33</v>
      </c>
      <c r="F46" s="207">
        <v>9.6</v>
      </c>
      <c r="G46" s="224">
        <v>1845</v>
      </c>
      <c r="H46" s="202">
        <v>1420</v>
      </c>
      <c r="I46" s="202">
        <v>1800</v>
      </c>
      <c r="J46" s="202">
        <v>1910</v>
      </c>
      <c r="K46" s="202">
        <v>2150</v>
      </c>
      <c r="L46" s="128" t="s">
        <v>160</v>
      </c>
    </row>
    <row r="47" spans="1:20" s="31" customFormat="1" ht="18" customHeight="1" x14ac:dyDescent="0.25">
      <c r="A47"/>
      <c r="B47" s="345" t="s">
        <v>22</v>
      </c>
      <c r="C47" s="363" t="s">
        <v>394</v>
      </c>
      <c r="D47" s="432" t="s">
        <v>35</v>
      </c>
      <c r="E47" s="215">
        <v>50</v>
      </c>
      <c r="F47" s="204">
        <v>21.6</v>
      </c>
      <c r="G47" s="216">
        <v>1920</v>
      </c>
      <c r="H47" s="198">
        <v>800</v>
      </c>
      <c r="I47" s="198">
        <v>1410</v>
      </c>
      <c r="J47" s="198">
        <v>1500</v>
      </c>
      <c r="K47" s="198">
        <v>2180</v>
      </c>
      <c r="L47" s="117" t="s">
        <v>152</v>
      </c>
      <c r="M47" s="329"/>
      <c r="N47"/>
      <c r="O47"/>
      <c r="P47"/>
      <c r="Q47"/>
      <c r="R47"/>
      <c r="S47"/>
      <c r="T47"/>
    </row>
    <row r="48" spans="1:20" ht="18" customHeight="1" x14ac:dyDescent="0.25">
      <c r="B48" s="315" t="s">
        <v>21</v>
      </c>
      <c r="C48" s="364" t="s">
        <v>394</v>
      </c>
      <c r="D48" s="454"/>
      <c r="E48" s="226">
        <v>25</v>
      </c>
      <c r="F48" s="219">
        <v>21.6</v>
      </c>
      <c r="G48" s="227">
        <v>1920</v>
      </c>
      <c r="H48" s="221">
        <v>800</v>
      </c>
      <c r="I48" s="248">
        <v>1410</v>
      </c>
      <c r="J48" s="248">
        <v>1500</v>
      </c>
      <c r="K48" s="248">
        <v>2180</v>
      </c>
      <c r="L48" s="118" t="s">
        <v>153</v>
      </c>
      <c r="M48" s="106"/>
    </row>
    <row r="49" spans="1:13" ht="18" customHeight="1" x14ac:dyDescent="0.25">
      <c r="B49" s="315" t="s">
        <v>39</v>
      </c>
      <c r="C49" s="364" t="s">
        <v>394</v>
      </c>
      <c r="D49" s="454"/>
      <c r="E49" s="226">
        <v>21</v>
      </c>
      <c r="F49" s="219">
        <v>18</v>
      </c>
      <c r="G49" s="227">
        <v>1742</v>
      </c>
      <c r="H49" s="221">
        <v>920</v>
      </c>
      <c r="I49" s="248">
        <v>1540.0000000000002</v>
      </c>
      <c r="J49" s="248">
        <v>1630</v>
      </c>
      <c r="K49" s="248">
        <v>2345</v>
      </c>
      <c r="L49" s="118" t="s">
        <v>154</v>
      </c>
      <c r="M49" s="106"/>
    </row>
    <row r="50" spans="1:13" ht="18" customHeight="1" x14ac:dyDescent="0.25">
      <c r="B50" s="315" t="s">
        <v>23</v>
      </c>
      <c r="C50" s="364" t="s">
        <v>394</v>
      </c>
      <c r="D50" s="450" t="s">
        <v>34</v>
      </c>
      <c r="E50" s="218">
        <v>100</v>
      </c>
      <c r="F50" s="219">
        <v>12</v>
      </c>
      <c r="G50" s="220">
        <v>1736</v>
      </c>
      <c r="H50" s="221">
        <v>955</v>
      </c>
      <c r="I50" s="248">
        <v>1630</v>
      </c>
      <c r="J50" s="248">
        <v>2035.0000000000002</v>
      </c>
      <c r="K50" s="248">
        <v>2610</v>
      </c>
      <c r="L50" s="119" t="s">
        <v>156</v>
      </c>
      <c r="M50" s="106"/>
    </row>
    <row r="51" spans="1:13" ht="18" customHeight="1" x14ac:dyDescent="0.25">
      <c r="B51" s="315" t="s">
        <v>22</v>
      </c>
      <c r="C51" s="364" t="s">
        <v>394</v>
      </c>
      <c r="D51" s="450"/>
      <c r="E51" s="218">
        <v>50</v>
      </c>
      <c r="F51" s="219">
        <v>14.4</v>
      </c>
      <c r="G51" s="227">
        <v>1900</v>
      </c>
      <c r="H51" s="221">
        <v>910</v>
      </c>
      <c r="I51" s="248">
        <v>1575</v>
      </c>
      <c r="J51" s="248">
        <v>1980.0000000000002</v>
      </c>
      <c r="K51" s="248">
        <v>2555</v>
      </c>
      <c r="L51" s="118" t="s">
        <v>155</v>
      </c>
      <c r="M51" s="329"/>
    </row>
    <row r="52" spans="1:13" ht="18" customHeight="1" x14ac:dyDescent="0.25">
      <c r="B52" s="315" t="s">
        <v>21</v>
      </c>
      <c r="C52" s="364" t="s">
        <v>394</v>
      </c>
      <c r="D52" s="450"/>
      <c r="E52" s="226">
        <v>25</v>
      </c>
      <c r="F52" s="219">
        <v>14.4</v>
      </c>
      <c r="G52" s="227">
        <v>1900</v>
      </c>
      <c r="H52" s="221">
        <v>905</v>
      </c>
      <c r="I52" s="248">
        <v>1575</v>
      </c>
      <c r="J52" s="248">
        <v>1980.0000000000002</v>
      </c>
      <c r="K52" s="248">
        <v>2555</v>
      </c>
      <c r="L52" s="119" t="s">
        <v>157</v>
      </c>
      <c r="M52" s="106"/>
    </row>
    <row r="53" spans="1:13" ht="18" customHeight="1" x14ac:dyDescent="0.25">
      <c r="B53" s="217" t="s">
        <v>22</v>
      </c>
      <c r="C53" s="361" t="s">
        <v>394</v>
      </c>
      <c r="D53" s="300" t="s">
        <v>143</v>
      </c>
      <c r="E53" s="226">
        <v>50</v>
      </c>
      <c r="F53" s="219">
        <v>12</v>
      </c>
      <c r="G53" s="227">
        <v>2000</v>
      </c>
      <c r="H53" s="221">
        <v>1120</v>
      </c>
      <c r="I53" s="248">
        <v>1815.0000000000002</v>
      </c>
      <c r="J53" s="248">
        <v>2235</v>
      </c>
      <c r="K53" s="248">
        <v>2970.0000000000005</v>
      </c>
      <c r="L53" s="119" t="s">
        <v>159</v>
      </c>
      <c r="M53" s="106"/>
    </row>
    <row r="54" spans="1:13" ht="60.75" customHeight="1" thickBot="1" x14ac:dyDescent="0.3">
      <c r="B54" s="222" t="s">
        <v>22</v>
      </c>
      <c r="C54" s="358" t="s">
        <v>394</v>
      </c>
      <c r="D54" s="230" t="s">
        <v>36</v>
      </c>
      <c r="E54" s="206">
        <v>50</v>
      </c>
      <c r="F54" s="207">
        <v>8.4</v>
      </c>
      <c r="G54" s="208">
        <v>1840</v>
      </c>
      <c r="H54" s="202">
        <v>1480</v>
      </c>
      <c r="I54" s="225">
        <v>2365</v>
      </c>
      <c r="J54" s="225">
        <v>2770</v>
      </c>
      <c r="K54" s="225">
        <v>3610</v>
      </c>
      <c r="L54" s="120" t="s">
        <v>211</v>
      </c>
      <c r="M54" s="106"/>
    </row>
    <row r="55" spans="1:13" ht="22.35" customHeight="1" x14ac:dyDescent="0.25">
      <c r="B55" s="8"/>
      <c r="C55" s="359"/>
      <c r="D55" s="87"/>
      <c r="E55" s="98"/>
      <c r="F55" s="33"/>
      <c r="G55" s="56"/>
      <c r="H55" s="330"/>
      <c r="I55" s="330"/>
      <c r="J55" s="330"/>
      <c r="K55" s="330"/>
      <c r="L55" s="104"/>
    </row>
    <row r="56" spans="1:13" ht="23.25" customHeight="1" x14ac:dyDescent="0.25">
      <c r="A56" s="1"/>
      <c r="B56" s="402" t="s">
        <v>367</v>
      </c>
      <c r="C56" s="402"/>
      <c r="D56" s="402"/>
      <c r="E56" s="402"/>
      <c r="F56" s="402"/>
      <c r="G56" s="402"/>
      <c r="H56" s="402"/>
      <c r="I56" s="402"/>
      <c r="J56" s="402"/>
      <c r="K56" s="402"/>
      <c r="L56" s="402"/>
    </row>
    <row r="57" spans="1:13" ht="5.45" customHeight="1" thickBot="1" x14ac:dyDescent="0.3">
      <c r="A57" s="1"/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</row>
    <row r="58" spans="1:13" ht="14.45" customHeight="1" x14ac:dyDescent="0.25">
      <c r="B58" s="463" t="s">
        <v>10</v>
      </c>
      <c r="C58" s="422"/>
      <c r="D58" s="414" t="s">
        <v>32</v>
      </c>
      <c r="E58" s="414" t="s">
        <v>33</v>
      </c>
      <c r="F58" s="411" t="s">
        <v>19</v>
      </c>
      <c r="G58" s="414" t="s">
        <v>379</v>
      </c>
      <c r="H58" s="414" t="s">
        <v>190</v>
      </c>
      <c r="I58" s="414"/>
      <c r="J58" s="414"/>
      <c r="K58" s="414"/>
      <c r="L58" s="417" t="s">
        <v>180</v>
      </c>
    </row>
    <row r="59" spans="1:13" ht="13.35" customHeight="1" x14ac:dyDescent="0.25">
      <c r="B59" s="464"/>
      <c r="C59" s="423"/>
      <c r="D59" s="415"/>
      <c r="E59" s="415"/>
      <c r="F59" s="412"/>
      <c r="G59" s="415"/>
      <c r="H59" s="429" t="s">
        <v>1</v>
      </c>
      <c r="I59" s="429"/>
      <c r="J59" s="189" t="s">
        <v>2</v>
      </c>
      <c r="K59" s="415" t="s">
        <v>202</v>
      </c>
      <c r="L59" s="418"/>
    </row>
    <row r="60" spans="1:13" ht="17.45" customHeight="1" thickBot="1" x14ac:dyDescent="0.3">
      <c r="B60" s="465"/>
      <c r="C60" s="425"/>
      <c r="D60" s="416"/>
      <c r="E60" s="416"/>
      <c r="F60" s="413"/>
      <c r="G60" s="416"/>
      <c r="H60" s="121" t="s">
        <v>0</v>
      </c>
      <c r="I60" s="188" t="s">
        <v>3</v>
      </c>
      <c r="J60" s="188" t="s">
        <v>3</v>
      </c>
      <c r="K60" s="431"/>
      <c r="L60" s="419"/>
    </row>
    <row r="61" spans="1:13" ht="56.45" customHeight="1" thickBot="1" x14ac:dyDescent="0.3">
      <c r="B61" s="310" t="s">
        <v>134</v>
      </c>
      <c r="C61" s="365" t="s">
        <v>395</v>
      </c>
      <c r="D61" s="311" t="s">
        <v>35</v>
      </c>
      <c r="E61" s="312">
        <v>54</v>
      </c>
      <c r="F61" s="241">
        <v>18.225000000000001</v>
      </c>
      <c r="G61" s="249">
        <v>1763.3750000000002</v>
      </c>
      <c r="H61" s="235">
        <v>850</v>
      </c>
      <c r="I61" s="235">
        <v>1160</v>
      </c>
      <c r="J61" s="235">
        <v>1340</v>
      </c>
      <c r="K61" s="235">
        <v>1710</v>
      </c>
      <c r="L61" s="132"/>
    </row>
    <row r="62" spans="1:13" ht="5.0999999999999996" customHeight="1" x14ac:dyDescent="0.25">
      <c r="B62" s="8"/>
      <c r="C62" s="359"/>
      <c r="D62" s="87"/>
      <c r="E62" s="98"/>
      <c r="F62" s="33"/>
      <c r="G62" s="56"/>
      <c r="H62" s="43"/>
      <c r="I62" s="43"/>
      <c r="J62" s="43"/>
      <c r="K62" s="43"/>
      <c r="L62" s="104"/>
    </row>
    <row r="63" spans="1:13" s="1" customFormat="1" ht="26.25" customHeight="1" x14ac:dyDescent="0.25">
      <c r="A63"/>
      <c r="B63" s="402" t="s">
        <v>218</v>
      </c>
      <c r="C63" s="402"/>
      <c r="D63" s="402"/>
      <c r="E63" s="402"/>
      <c r="F63" s="402"/>
      <c r="G63" s="402"/>
      <c r="H63" s="402"/>
      <c r="I63" s="402"/>
      <c r="J63" s="402"/>
      <c r="K63" s="402"/>
      <c r="L63" s="402"/>
      <c r="M63" s="105"/>
    </row>
    <row r="64" spans="1:13" s="1" customFormat="1" ht="18" customHeight="1" thickBot="1" x14ac:dyDescent="0.3">
      <c r="B64" s="403" t="s">
        <v>340</v>
      </c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105"/>
    </row>
    <row r="65" spans="1:13" ht="15" customHeight="1" x14ac:dyDescent="0.25">
      <c r="B65" s="463" t="s">
        <v>10</v>
      </c>
      <c r="C65" s="422"/>
      <c r="D65" s="414" t="s">
        <v>32</v>
      </c>
      <c r="E65" s="414" t="s">
        <v>33</v>
      </c>
      <c r="F65" s="411" t="s">
        <v>19</v>
      </c>
      <c r="G65" s="414" t="s">
        <v>379</v>
      </c>
      <c r="H65" s="414" t="s">
        <v>190</v>
      </c>
      <c r="I65" s="414"/>
      <c r="J65" s="414"/>
      <c r="K65" s="414"/>
      <c r="L65" s="417" t="s">
        <v>180</v>
      </c>
    </row>
    <row r="66" spans="1:13" ht="15" customHeight="1" x14ac:dyDescent="0.25">
      <c r="B66" s="464"/>
      <c r="C66" s="423"/>
      <c r="D66" s="415"/>
      <c r="E66" s="415"/>
      <c r="F66" s="412"/>
      <c r="G66" s="415"/>
      <c r="H66" s="429" t="s">
        <v>1</v>
      </c>
      <c r="I66" s="429"/>
      <c r="J66" s="189" t="s">
        <v>2</v>
      </c>
      <c r="K66" s="415" t="s">
        <v>202</v>
      </c>
      <c r="L66" s="418"/>
    </row>
    <row r="67" spans="1:13" ht="15" customHeight="1" thickBot="1" x14ac:dyDescent="0.3">
      <c r="B67" s="465"/>
      <c r="C67" s="425"/>
      <c r="D67" s="416"/>
      <c r="E67" s="416"/>
      <c r="F67" s="413"/>
      <c r="G67" s="416"/>
      <c r="H67" s="121" t="s">
        <v>0</v>
      </c>
      <c r="I67" s="188" t="s">
        <v>3</v>
      </c>
      <c r="J67" s="188" t="s">
        <v>3</v>
      </c>
      <c r="K67" s="431"/>
      <c r="L67" s="419"/>
    </row>
    <row r="68" spans="1:13" ht="51" customHeight="1" thickBot="1" x14ac:dyDescent="0.3">
      <c r="B68" s="310" t="s">
        <v>13</v>
      </c>
      <c r="C68" s="365" t="s">
        <v>394</v>
      </c>
      <c r="D68" s="311" t="s">
        <v>34</v>
      </c>
      <c r="E68" s="312">
        <v>42</v>
      </c>
      <c r="F68" s="241">
        <v>12.64</v>
      </c>
      <c r="G68" s="249">
        <v>1810</v>
      </c>
      <c r="H68" s="235">
        <v>990</v>
      </c>
      <c r="I68" s="235">
        <v>1740</v>
      </c>
      <c r="J68" s="235">
        <v>2475</v>
      </c>
      <c r="K68" s="235">
        <v>2660</v>
      </c>
      <c r="L68" s="132" t="s">
        <v>164</v>
      </c>
    </row>
    <row r="69" spans="1:13" ht="13.35" customHeight="1" x14ac:dyDescent="0.25">
      <c r="B69" s="8"/>
      <c r="C69" s="359"/>
      <c r="D69" s="87"/>
      <c r="E69" s="98"/>
      <c r="F69" s="33"/>
      <c r="G69" s="56"/>
      <c r="H69" s="99"/>
      <c r="I69" s="99"/>
      <c r="J69" s="99"/>
      <c r="K69" s="99"/>
      <c r="L69" s="133"/>
    </row>
    <row r="70" spans="1:13" s="1" customFormat="1" ht="24" customHeight="1" x14ac:dyDescent="0.25">
      <c r="A70"/>
      <c r="B70" s="402" t="s">
        <v>219</v>
      </c>
      <c r="C70" s="402"/>
      <c r="D70" s="402"/>
      <c r="E70" s="402"/>
      <c r="F70" s="402"/>
      <c r="G70" s="402"/>
      <c r="H70" s="402"/>
      <c r="I70" s="402"/>
      <c r="J70" s="402"/>
      <c r="K70" s="402"/>
      <c r="L70" s="402"/>
      <c r="M70" s="105"/>
    </row>
    <row r="71" spans="1:13" s="2" customFormat="1" ht="44.45" customHeight="1" thickBot="1" x14ac:dyDescent="0.3">
      <c r="A71"/>
      <c r="B71" s="403" t="s">
        <v>220</v>
      </c>
      <c r="C71" s="403"/>
      <c r="D71" s="403"/>
      <c r="E71" s="403"/>
      <c r="F71" s="403"/>
      <c r="G71" s="403"/>
      <c r="H71" s="403"/>
      <c r="I71" s="403"/>
      <c r="J71" s="403"/>
      <c r="K71" s="403"/>
      <c r="L71" s="403"/>
      <c r="M71" s="107"/>
    </row>
    <row r="72" spans="1:13" ht="15" customHeight="1" x14ac:dyDescent="0.25">
      <c r="B72" s="463" t="s">
        <v>10</v>
      </c>
      <c r="C72" s="422"/>
      <c r="D72" s="414" t="s">
        <v>32</v>
      </c>
      <c r="E72" s="414" t="s">
        <v>33</v>
      </c>
      <c r="F72" s="411" t="s">
        <v>19</v>
      </c>
      <c r="G72" s="414" t="s">
        <v>379</v>
      </c>
      <c r="H72" s="414" t="s">
        <v>190</v>
      </c>
      <c r="I72" s="414"/>
      <c r="J72" s="414"/>
      <c r="K72" s="414"/>
      <c r="L72" s="417" t="s">
        <v>180</v>
      </c>
    </row>
    <row r="73" spans="1:13" ht="15" customHeight="1" x14ac:dyDescent="0.25">
      <c r="B73" s="464"/>
      <c r="C73" s="423"/>
      <c r="D73" s="415"/>
      <c r="E73" s="415"/>
      <c r="F73" s="412"/>
      <c r="G73" s="415"/>
      <c r="H73" s="429" t="s">
        <v>1</v>
      </c>
      <c r="I73" s="429"/>
      <c r="J73" s="189" t="s">
        <v>2</v>
      </c>
      <c r="K73" s="415" t="s">
        <v>202</v>
      </c>
      <c r="L73" s="418"/>
    </row>
    <row r="74" spans="1:13" ht="15" customHeight="1" thickBot="1" x14ac:dyDescent="0.3">
      <c r="B74" s="465"/>
      <c r="C74" s="425"/>
      <c r="D74" s="416"/>
      <c r="E74" s="416"/>
      <c r="F74" s="413"/>
      <c r="G74" s="416"/>
      <c r="H74" s="121" t="s">
        <v>0</v>
      </c>
      <c r="I74" s="188" t="s">
        <v>3</v>
      </c>
      <c r="J74" s="188" t="s">
        <v>3</v>
      </c>
      <c r="K74" s="431"/>
      <c r="L74" s="419"/>
    </row>
    <row r="75" spans="1:13" ht="18" customHeight="1" x14ac:dyDescent="0.25">
      <c r="B75" s="214" t="s">
        <v>84</v>
      </c>
      <c r="C75" s="357" t="s">
        <v>395</v>
      </c>
      <c r="D75" s="432" t="s">
        <v>34</v>
      </c>
      <c r="E75" s="215">
        <v>45.4</v>
      </c>
      <c r="F75" s="204">
        <v>11.44</v>
      </c>
      <c r="G75" s="216">
        <v>1656.48</v>
      </c>
      <c r="H75" s="198">
        <v>1080</v>
      </c>
      <c r="I75" s="198">
        <v>1590</v>
      </c>
      <c r="J75" s="198">
        <v>1710</v>
      </c>
      <c r="K75" s="198">
        <v>2030</v>
      </c>
      <c r="L75" s="129" t="s">
        <v>167</v>
      </c>
    </row>
    <row r="76" spans="1:13" ht="18" customHeight="1" x14ac:dyDescent="0.25">
      <c r="B76" s="217" t="s">
        <v>83</v>
      </c>
      <c r="C76" s="361" t="s">
        <v>395</v>
      </c>
      <c r="D76" s="450"/>
      <c r="E76" s="218">
        <v>30.2</v>
      </c>
      <c r="F76" s="219">
        <v>12.87</v>
      </c>
      <c r="G76" s="220">
        <v>1859.54</v>
      </c>
      <c r="H76" s="221">
        <v>1040</v>
      </c>
      <c r="I76" s="221">
        <v>1550</v>
      </c>
      <c r="J76" s="221">
        <v>1670</v>
      </c>
      <c r="K76" s="221">
        <v>1990</v>
      </c>
      <c r="L76" s="119" t="s">
        <v>168</v>
      </c>
    </row>
    <row r="77" spans="1:13" ht="18" customHeight="1" x14ac:dyDescent="0.25">
      <c r="B77" s="217" t="s">
        <v>46</v>
      </c>
      <c r="C77" s="361" t="s">
        <v>395</v>
      </c>
      <c r="D77" s="450"/>
      <c r="E77" s="218">
        <v>11.3</v>
      </c>
      <c r="F77" s="219">
        <v>11.44</v>
      </c>
      <c r="G77" s="220">
        <v>1656.48</v>
      </c>
      <c r="H77" s="221">
        <v>1080</v>
      </c>
      <c r="I77" s="221">
        <v>1590</v>
      </c>
      <c r="J77" s="221">
        <v>1710</v>
      </c>
      <c r="K77" s="221">
        <v>2030</v>
      </c>
      <c r="L77" s="119" t="s">
        <v>169</v>
      </c>
    </row>
    <row r="78" spans="1:13" ht="18" customHeight="1" x14ac:dyDescent="0.25">
      <c r="B78" s="217" t="s">
        <v>85</v>
      </c>
      <c r="C78" s="361" t="s">
        <v>395</v>
      </c>
      <c r="D78" s="450"/>
      <c r="E78" s="218">
        <v>27</v>
      </c>
      <c r="F78" s="219">
        <v>13</v>
      </c>
      <c r="G78" s="220">
        <v>1878</v>
      </c>
      <c r="H78" s="221">
        <v>1040</v>
      </c>
      <c r="I78" s="221">
        <v>1550</v>
      </c>
      <c r="J78" s="221">
        <v>1670</v>
      </c>
      <c r="K78" s="221">
        <v>1990</v>
      </c>
      <c r="L78" s="119" t="s">
        <v>170</v>
      </c>
    </row>
    <row r="79" spans="1:13" ht="18" customHeight="1" x14ac:dyDescent="0.25">
      <c r="B79" s="217" t="s">
        <v>12</v>
      </c>
      <c r="C79" s="361" t="s">
        <v>395</v>
      </c>
      <c r="D79" s="450"/>
      <c r="E79" s="218">
        <v>16.399999999999999</v>
      </c>
      <c r="F79" s="219">
        <v>14.3</v>
      </c>
      <c r="G79" s="220">
        <v>2000</v>
      </c>
      <c r="H79" s="221">
        <v>1020</v>
      </c>
      <c r="I79" s="221">
        <v>1530</v>
      </c>
      <c r="J79" s="221">
        <v>1630</v>
      </c>
      <c r="K79" s="221">
        <v>1940</v>
      </c>
      <c r="L79" s="119" t="s">
        <v>171</v>
      </c>
      <c r="M79" s="285"/>
    </row>
    <row r="80" spans="1:13" ht="33" customHeight="1" x14ac:dyDescent="0.25">
      <c r="B80" s="217" t="s">
        <v>380</v>
      </c>
      <c r="C80" s="361" t="s">
        <v>395</v>
      </c>
      <c r="D80" s="450"/>
      <c r="E80" s="218"/>
      <c r="F80" s="219">
        <v>11.96</v>
      </c>
      <c r="G80" s="220">
        <v>1730.3200000000002</v>
      </c>
      <c r="H80" s="221">
        <v>1060</v>
      </c>
      <c r="I80" s="221">
        <v>1560</v>
      </c>
      <c r="J80" s="221">
        <v>1680</v>
      </c>
      <c r="K80" s="221">
        <v>2000</v>
      </c>
      <c r="L80" s="137" t="s">
        <v>172</v>
      </c>
    </row>
    <row r="81" spans="2:13" ht="36" customHeight="1" thickBot="1" x14ac:dyDescent="0.3">
      <c r="B81" s="222" t="s">
        <v>381</v>
      </c>
      <c r="C81" s="358" t="s">
        <v>395</v>
      </c>
      <c r="D81" s="384"/>
      <c r="E81" s="223"/>
      <c r="F81" s="207">
        <v>12.72</v>
      </c>
      <c r="G81" s="224">
        <v>1800</v>
      </c>
      <c r="H81" s="202">
        <v>1060</v>
      </c>
      <c r="I81" s="202">
        <v>1560</v>
      </c>
      <c r="J81" s="202">
        <v>1680</v>
      </c>
      <c r="K81" s="202">
        <v>2000</v>
      </c>
      <c r="L81" s="138" t="s">
        <v>172</v>
      </c>
    </row>
    <row r="82" spans="2:13" ht="13.35" customHeight="1" x14ac:dyDescent="0.25">
      <c r="B82" s="8"/>
      <c r="C82" s="359"/>
      <c r="D82" s="87"/>
      <c r="E82" s="98"/>
      <c r="F82" s="33"/>
      <c r="G82" s="56"/>
      <c r="H82" s="99"/>
      <c r="I82" s="99"/>
      <c r="J82" s="99"/>
      <c r="K82" s="99"/>
      <c r="L82" s="104"/>
    </row>
    <row r="83" spans="2:13" s="1" customFormat="1" ht="24.75" customHeight="1" x14ac:dyDescent="0.25">
      <c r="B83" s="402" t="s">
        <v>221</v>
      </c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105"/>
    </row>
    <row r="84" spans="2:13" s="2" customFormat="1" ht="18" customHeight="1" thickBot="1" x14ac:dyDescent="0.25">
      <c r="B84" s="403" t="s">
        <v>339</v>
      </c>
      <c r="C84" s="403"/>
      <c r="D84" s="403"/>
      <c r="E84" s="403"/>
      <c r="F84" s="403"/>
      <c r="G84" s="403"/>
      <c r="H84" s="403"/>
      <c r="I84" s="403"/>
      <c r="J84" s="403"/>
      <c r="K84" s="403"/>
      <c r="L84" s="403"/>
      <c r="M84" s="107"/>
    </row>
    <row r="85" spans="2:13" ht="15" customHeight="1" x14ac:dyDescent="0.25">
      <c r="B85" s="463" t="s">
        <v>10</v>
      </c>
      <c r="C85" s="422"/>
      <c r="D85" s="414" t="s">
        <v>32</v>
      </c>
      <c r="E85" s="414" t="s">
        <v>33</v>
      </c>
      <c r="F85" s="411" t="s">
        <v>19</v>
      </c>
      <c r="G85" s="414" t="s">
        <v>379</v>
      </c>
      <c r="H85" s="414" t="s">
        <v>190</v>
      </c>
      <c r="I85" s="414"/>
      <c r="J85" s="414"/>
      <c r="K85" s="414"/>
      <c r="L85" s="417" t="s">
        <v>180</v>
      </c>
    </row>
    <row r="86" spans="2:13" ht="15" customHeight="1" x14ac:dyDescent="0.25">
      <c r="B86" s="464"/>
      <c r="C86" s="423"/>
      <c r="D86" s="415"/>
      <c r="E86" s="415"/>
      <c r="F86" s="412"/>
      <c r="G86" s="415"/>
      <c r="H86" s="429" t="s">
        <v>1</v>
      </c>
      <c r="I86" s="429"/>
      <c r="J86" s="189" t="s">
        <v>2</v>
      </c>
      <c r="K86" s="415" t="s">
        <v>202</v>
      </c>
      <c r="L86" s="418"/>
    </row>
    <row r="87" spans="2:13" ht="15" customHeight="1" thickBot="1" x14ac:dyDescent="0.3">
      <c r="B87" s="465"/>
      <c r="C87" s="425"/>
      <c r="D87" s="416"/>
      <c r="E87" s="416"/>
      <c r="F87" s="413"/>
      <c r="G87" s="416"/>
      <c r="H87" s="121" t="s">
        <v>0</v>
      </c>
      <c r="I87" s="188" t="s">
        <v>3</v>
      </c>
      <c r="J87" s="188" t="s">
        <v>3</v>
      </c>
      <c r="K87" s="431"/>
      <c r="L87" s="419"/>
    </row>
    <row r="88" spans="2:13" ht="24" customHeight="1" x14ac:dyDescent="0.25">
      <c r="B88" s="214" t="s">
        <v>87</v>
      </c>
      <c r="C88" s="357" t="s">
        <v>395</v>
      </c>
      <c r="D88" s="390" t="s">
        <v>34</v>
      </c>
      <c r="E88" s="215">
        <v>40</v>
      </c>
      <c r="F88" s="204">
        <v>14.3</v>
      </c>
      <c r="G88" s="216">
        <v>2000</v>
      </c>
      <c r="H88" s="198">
        <v>1020</v>
      </c>
      <c r="I88" s="198">
        <v>1530</v>
      </c>
      <c r="J88" s="198">
        <v>1630</v>
      </c>
      <c r="K88" s="198">
        <v>1940</v>
      </c>
      <c r="L88" s="136" t="s">
        <v>174</v>
      </c>
    </row>
    <row r="89" spans="2:13" ht="24" customHeight="1" x14ac:dyDescent="0.25">
      <c r="B89" s="217" t="s">
        <v>88</v>
      </c>
      <c r="C89" s="361" t="s">
        <v>395</v>
      </c>
      <c r="D89" s="391"/>
      <c r="E89" s="218">
        <v>13.3</v>
      </c>
      <c r="F89" s="219">
        <v>11.7</v>
      </c>
      <c r="G89" s="220">
        <v>1660</v>
      </c>
      <c r="H89" s="221">
        <v>1070</v>
      </c>
      <c r="I89" s="221">
        <v>1560</v>
      </c>
      <c r="J89" s="221">
        <v>1650</v>
      </c>
      <c r="K89" s="221">
        <v>2020</v>
      </c>
      <c r="L89" s="137" t="s">
        <v>175</v>
      </c>
    </row>
    <row r="90" spans="2:13" ht="24" customHeight="1" x14ac:dyDescent="0.25">
      <c r="B90" s="217" t="s">
        <v>195</v>
      </c>
      <c r="C90" s="361" t="s">
        <v>395</v>
      </c>
      <c r="D90" s="391"/>
      <c r="E90" s="218">
        <v>16</v>
      </c>
      <c r="F90" s="219">
        <v>13</v>
      </c>
      <c r="G90" s="220">
        <v>1812</v>
      </c>
      <c r="H90" s="221">
        <v>1040</v>
      </c>
      <c r="I90" s="221">
        <v>1550</v>
      </c>
      <c r="J90" s="221">
        <v>1670</v>
      </c>
      <c r="K90" s="221">
        <v>1990</v>
      </c>
      <c r="L90" s="137" t="s">
        <v>204</v>
      </c>
    </row>
    <row r="91" spans="2:13" ht="24" customHeight="1" thickBot="1" x14ac:dyDescent="0.3">
      <c r="B91" s="222" t="s">
        <v>89</v>
      </c>
      <c r="C91" s="361" t="s">
        <v>395</v>
      </c>
      <c r="D91" s="395"/>
      <c r="E91" s="223">
        <v>8</v>
      </c>
      <c r="F91" s="207">
        <v>13</v>
      </c>
      <c r="G91" s="224">
        <v>1812</v>
      </c>
      <c r="H91" s="202">
        <v>1040</v>
      </c>
      <c r="I91" s="202">
        <v>1550</v>
      </c>
      <c r="J91" s="202">
        <v>1670</v>
      </c>
      <c r="K91" s="202">
        <v>1990</v>
      </c>
      <c r="L91" s="138" t="s">
        <v>176</v>
      </c>
    </row>
    <row r="92" spans="2:13" ht="16.899999999999999" customHeight="1" x14ac:dyDescent="0.25">
      <c r="B92" s="238" t="s">
        <v>86</v>
      </c>
      <c r="C92" s="357" t="s">
        <v>394</v>
      </c>
      <c r="D92" s="390" t="s">
        <v>34</v>
      </c>
      <c r="E92" s="215">
        <v>160</v>
      </c>
      <c r="F92" s="204">
        <v>12</v>
      </c>
      <c r="G92" s="216">
        <v>1555.1999999999998</v>
      </c>
      <c r="H92" s="198">
        <v>1070</v>
      </c>
      <c r="I92" s="198">
        <v>1825</v>
      </c>
      <c r="J92" s="198">
        <v>2565</v>
      </c>
      <c r="K92" s="198">
        <v>2750</v>
      </c>
      <c r="L92" s="136" t="s">
        <v>173</v>
      </c>
    </row>
    <row r="93" spans="2:13" ht="16.899999999999999" customHeight="1" x14ac:dyDescent="0.25">
      <c r="B93" s="228" t="s">
        <v>87</v>
      </c>
      <c r="C93" s="361" t="s">
        <v>394</v>
      </c>
      <c r="D93" s="391"/>
      <c r="E93" s="218">
        <v>40</v>
      </c>
      <c r="F93" s="219">
        <v>12</v>
      </c>
      <c r="G93" s="220">
        <v>1555.1999999999998</v>
      </c>
      <c r="H93" s="221">
        <v>1020</v>
      </c>
      <c r="I93" s="248">
        <v>1770</v>
      </c>
      <c r="J93" s="248">
        <v>2510</v>
      </c>
      <c r="K93" s="248">
        <v>2695</v>
      </c>
      <c r="L93" s="137" t="s">
        <v>174</v>
      </c>
    </row>
    <row r="94" spans="2:13" ht="16.899999999999999" customHeight="1" x14ac:dyDescent="0.25">
      <c r="B94" s="228" t="s">
        <v>88</v>
      </c>
      <c r="C94" s="361" t="s">
        <v>394</v>
      </c>
      <c r="D94" s="391"/>
      <c r="E94" s="218">
        <v>13.3</v>
      </c>
      <c r="F94" s="219">
        <v>10.799999999999999</v>
      </c>
      <c r="G94" s="220">
        <v>1425.6000000000001</v>
      </c>
      <c r="H94" s="221">
        <v>1070</v>
      </c>
      <c r="I94" s="248">
        <v>1825</v>
      </c>
      <c r="J94" s="248">
        <v>2565</v>
      </c>
      <c r="K94" s="248">
        <v>2750</v>
      </c>
      <c r="L94" s="137" t="s">
        <v>175</v>
      </c>
    </row>
    <row r="95" spans="2:13" ht="16.350000000000001" customHeight="1" thickBot="1" x14ac:dyDescent="0.3">
      <c r="B95" s="229" t="s">
        <v>89</v>
      </c>
      <c r="C95" s="358" t="s">
        <v>394</v>
      </c>
      <c r="D95" s="395"/>
      <c r="E95" s="223">
        <v>8</v>
      </c>
      <c r="F95" s="207">
        <v>12</v>
      </c>
      <c r="G95" s="224">
        <v>1591.1999999999998</v>
      </c>
      <c r="H95" s="202">
        <v>1040</v>
      </c>
      <c r="I95" s="225">
        <v>1800</v>
      </c>
      <c r="J95" s="225">
        <v>2530</v>
      </c>
      <c r="K95" s="225">
        <v>2715</v>
      </c>
      <c r="L95" s="138" t="s">
        <v>176</v>
      </c>
    </row>
    <row r="96" spans="2:13" ht="13.9" customHeight="1" x14ac:dyDescent="0.25">
      <c r="B96" s="8"/>
      <c r="C96" s="359"/>
      <c r="D96" s="87"/>
      <c r="E96" s="98"/>
      <c r="F96" s="33"/>
      <c r="G96" s="56"/>
      <c r="H96" s="99"/>
      <c r="I96" s="99"/>
      <c r="J96" s="99"/>
      <c r="K96" s="99"/>
      <c r="L96" s="104"/>
    </row>
    <row r="97" spans="2:13" s="1" customFormat="1" ht="22.5" customHeight="1" x14ac:dyDescent="0.25">
      <c r="B97" s="402" t="s">
        <v>141</v>
      </c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105"/>
    </row>
    <row r="98" spans="2:13" s="1" customFormat="1" ht="18" customHeight="1" thickBot="1" x14ac:dyDescent="0.3">
      <c r="B98" s="403" t="s">
        <v>338</v>
      </c>
      <c r="C98" s="403"/>
      <c r="D98" s="403"/>
      <c r="E98" s="403"/>
      <c r="F98" s="403"/>
      <c r="G98" s="403"/>
      <c r="H98" s="403"/>
      <c r="I98" s="403"/>
      <c r="J98" s="403"/>
      <c r="K98" s="403"/>
      <c r="L98" s="403"/>
      <c r="M98" s="105"/>
    </row>
    <row r="99" spans="2:13" ht="15" customHeight="1" x14ac:dyDescent="0.25">
      <c r="B99" s="463" t="s">
        <v>10</v>
      </c>
      <c r="C99" s="422"/>
      <c r="D99" s="414" t="s">
        <v>32</v>
      </c>
      <c r="E99" s="414" t="s">
        <v>33</v>
      </c>
      <c r="F99" s="411" t="s">
        <v>19</v>
      </c>
      <c r="G99" s="414" t="s">
        <v>379</v>
      </c>
      <c r="H99" s="414" t="s">
        <v>190</v>
      </c>
      <c r="I99" s="414"/>
      <c r="J99" s="414"/>
      <c r="K99" s="414"/>
      <c r="L99" s="417" t="s">
        <v>180</v>
      </c>
    </row>
    <row r="100" spans="2:13" ht="15" customHeight="1" x14ac:dyDescent="0.25">
      <c r="B100" s="464"/>
      <c r="C100" s="423"/>
      <c r="D100" s="415"/>
      <c r="E100" s="415"/>
      <c r="F100" s="412"/>
      <c r="G100" s="415"/>
      <c r="H100" s="429" t="s">
        <v>1</v>
      </c>
      <c r="I100" s="429"/>
      <c r="J100" s="189" t="s">
        <v>2</v>
      </c>
      <c r="K100" s="415" t="s">
        <v>202</v>
      </c>
      <c r="L100" s="418"/>
    </row>
    <row r="101" spans="2:13" ht="15" customHeight="1" thickBot="1" x14ac:dyDescent="0.3">
      <c r="B101" s="465"/>
      <c r="C101" s="425"/>
      <c r="D101" s="416"/>
      <c r="E101" s="416"/>
      <c r="F101" s="413"/>
      <c r="G101" s="416"/>
      <c r="H101" s="121" t="s">
        <v>0</v>
      </c>
      <c r="I101" s="188" t="s">
        <v>3</v>
      </c>
      <c r="J101" s="188" t="s">
        <v>3</v>
      </c>
      <c r="K101" s="431"/>
      <c r="L101" s="419"/>
    </row>
    <row r="102" spans="2:13" ht="48.6" customHeight="1" x14ac:dyDescent="0.25">
      <c r="B102" s="214" t="s">
        <v>12</v>
      </c>
      <c r="C102" s="357" t="s">
        <v>395</v>
      </c>
      <c r="D102" s="302" t="s">
        <v>34</v>
      </c>
      <c r="E102" s="215">
        <v>16</v>
      </c>
      <c r="F102" s="204">
        <v>14.04</v>
      </c>
      <c r="G102" s="216">
        <v>2000</v>
      </c>
      <c r="H102" s="198">
        <v>1020</v>
      </c>
      <c r="I102" s="198">
        <v>1530</v>
      </c>
      <c r="J102" s="198">
        <v>1630</v>
      </c>
      <c r="K102" s="198">
        <v>1940</v>
      </c>
      <c r="L102" s="122" t="s">
        <v>192</v>
      </c>
    </row>
    <row r="103" spans="2:13" ht="46.35" customHeight="1" thickBot="1" x14ac:dyDescent="0.3">
      <c r="B103" s="222" t="s">
        <v>12</v>
      </c>
      <c r="C103" s="358" t="s">
        <v>395</v>
      </c>
      <c r="D103" s="303" t="s">
        <v>90</v>
      </c>
      <c r="E103" s="223">
        <v>17</v>
      </c>
      <c r="F103" s="207">
        <v>9.7200000000000006</v>
      </c>
      <c r="G103" s="224">
        <v>1869.0800000000002</v>
      </c>
      <c r="H103" s="202">
        <v>1420</v>
      </c>
      <c r="I103" s="202">
        <v>1800</v>
      </c>
      <c r="J103" s="202">
        <v>1910</v>
      </c>
      <c r="K103" s="202">
        <v>2150</v>
      </c>
      <c r="L103" s="123" t="s">
        <v>163</v>
      </c>
    </row>
    <row r="104" spans="2:13" ht="13.35" customHeight="1" x14ac:dyDescent="0.25">
      <c r="B104" s="8"/>
      <c r="C104" s="359"/>
      <c r="D104" s="87"/>
      <c r="E104" s="98"/>
      <c r="F104" s="33"/>
      <c r="G104" s="56"/>
      <c r="H104" s="99"/>
      <c r="I104" s="99"/>
      <c r="J104" s="99"/>
      <c r="K104" s="99"/>
      <c r="L104" s="133"/>
    </row>
    <row r="105" spans="2:13" ht="18.600000000000001" customHeight="1" x14ac:dyDescent="0.25">
      <c r="B105" s="402" t="s">
        <v>196</v>
      </c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</row>
    <row r="106" spans="2:13" ht="18" customHeight="1" thickBot="1" x14ac:dyDescent="0.3">
      <c r="B106" s="403" t="s">
        <v>348</v>
      </c>
      <c r="C106" s="403"/>
      <c r="D106" s="403"/>
      <c r="E106" s="403"/>
      <c r="F106" s="403"/>
      <c r="G106" s="403"/>
      <c r="H106" s="403"/>
      <c r="I106" s="403"/>
      <c r="J106" s="403"/>
      <c r="K106" s="403"/>
      <c r="L106" s="403"/>
    </row>
    <row r="107" spans="2:13" ht="18.75" customHeight="1" x14ac:dyDescent="0.25">
      <c r="B107" s="463" t="s">
        <v>10</v>
      </c>
      <c r="C107" s="422"/>
      <c r="D107" s="414" t="s">
        <v>32</v>
      </c>
      <c r="E107" s="414" t="s">
        <v>33</v>
      </c>
      <c r="F107" s="411" t="s">
        <v>19</v>
      </c>
      <c r="G107" s="414" t="s">
        <v>379</v>
      </c>
      <c r="H107" s="414" t="s">
        <v>190</v>
      </c>
      <c r="I107" s="414"/>
      <c r="J107" s="414"/>
      <c r="K107" s="414"/>
      <c r="L107" s="417" t="s">
        <v>180</v>
      </c>
    </row>
    <row r="108" spans="2:13" ht="18.75" customHeight="1" x14ac:dyDescent="0.25">
      <c r="B108" s="464"/>
      <c r="C108" s="423"/>
      <c r="D108" s="415"/>
      <c r="E108" s="415"/>
      <c r="F108" s="412"/>
      <c r="G108" s="415"/>
      <c r="H108" s="429" t="s">
        <v>1</v>
      </c>
      <c r="I108" s="429"/>
      <c r="J108" s="189" t="s">
        <v>2</v>
      </c>
      <c r="K108" s="415" t="s">
        <v>202</v>
      </c>
      <c r="L108" s="418"/>
    </row>
    <row r="109" spans="2:13" ht="18.75" customHeight="1" thickBot="1" x14ac:dyDescent="0.3">
      <c r="B109" s="465"/>
      <c r="C109" s="425"/>
      <c r="D109" s="416"/>
      <c r="E109" s="416"/>
      <c r="F109" s="413"/>
      <c r="G109" s="416"/>
      <c r="H109" s="121" t="s">
        <v>0</v>
      </c>
      <c r="I109" s="188" t="s">
        <v>3</v>
      </c>
      <c r="J109" s="188" t="s">
        <v>3</v>
      </c>
      <c r="K109" s="431"/>
      <c r="L109" s="419"/>
    </row>
    <row r="110" spans="2:13" ht="47.45" customHeight="1" x14ac:dyDescent="0.25">
      <c r="B110" s="214" t="s">
        <v>200</v>
      </c>
      <c r="C110" s="357" t="s">
        <v>395</v>
      </c>
      <c r="D110" s="432" t="s">
        <v>34</v>
      </c>
      <c r="E110" s="215">
        <v>16.3</v>
      </c>
      <c r="F110" s="204">
        <v>12.74</v>
      </c>
      <c r="G110" s="216">
        <v>1841.08</v>
      </c>
      <c r="H110" s="198">
        <v>1100</v>
      </c>
      <c r="I110" s="198">
        <v>1610</v>
      </c>
      <c r="J110" s="198">
        <v>1680</v>
      </c>
      <c r="K110" s="198">
        <v>2100</v>
      </c>
      <c r="L110" s="136" t="s">
        <v>207</v>
      </c>
    </row>
    <row r="111" spans="2:13" ht="47.45" customHeight="1" thickBot="1" x14ac:dyDescent="0.3">
      <c r="B111" s="222" t="s">
        <v>199</v>
      </c>
      <c r="C111" s="358" t="s">
        <v>395</v>
      </c>
      <c r="D111" s="384"/>
      <c r="E111" s="223">
        <v>17.239999999999998</v>
      </c>
      <c r="F111" s="207">
        <v>11.31</v>
      </c>
      <c r="G111" s="224">
        <v>1638.02</v>
      </c>
      <c r="H111" s="202">
        <v>1100</v>
      </c>
      <c r="I111" s="202">
        <v>1610</v>
      </c>
      <c r="J111" s="202">
        <v>1680</v>
      </c>
      <c r="K111" s="202">
        <v>2100</v>
      </c>
      <c r="L111" s="138" t="s">
        <v>206</v>
      </c>
    </row>
    <row r="112" spans="2:13" ht="11.45" customHeight="1" x14ac:dyDescent="0.25">
      <c r="B112" s="8"/>
      <c r="C112" s="359"/>
      <c r="D112" s="87"/>
      <c r="E112" s="98"/>
      <c r="F112" s="33"/>
      <c r="G112" s="56"/>
      <c r="H112" s="99"/>
      <c r="I112" s="99"/>
      <c r="J112" s="99"/>
      <c r="K112" s="99"/>
      <c r="L112" s="139"/>
    </row>
    <row r="113" spans="1:13" s="1" customFormat="1" ht="19.350000000000001" customHeight="1" x14ac:dyDescent="0.25">
      <c r="A113"/>
      <c r="B113" s="402" t="s">
        <v>189</v>
      </c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105"/>
    </row>
    <row r="114" spans="1:13" s="1" customFormat="1" ht="18" customHeight="1" thickBot="1" x14ac:dyDescent="0.3">
      <c r="B114" s="443" t="s">
        <v>343</v>
      </c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105"/>
    </row>
    <row r="115" spans="1:13" ht="15" customHeight="1" x14ac:dyDescent="0.25">
      <c r="B115" s="463" t="s">
        <v>10</v>
      </c>
      <c r="C115" s="422"/>
      <c r="D115" s="414" t="s">
        <v>32</v>
      </c>
      <c r="E115" s="414" t="s">
        <v>33</v>
      </c>
      <c r="F115" s="411" t="s">
        <v>19</v>
      </c>
      <c r="G115" s="414" t="s">
        <v>379</v>
      </c>
      <c r="H115" s="414" t="s">
        <v>190</v>
      </c>
      <c r="I115" s="414"/>
      <c r="J115" s="414"/>
      <c r="K115" s="414"/>
      <c r="L115" s="417" t="s">
        <v>180</v>
      </c>
    </row>
    <row r="116" spans="1:13" ht="14.25" customHeight="1" x14ac:dyDescent="0.25">
      <c r="B116" s="464"/>
      <c r="C116" s="423"/>
      <c r="D116" s="415"/>
      <c r="E116" s="415"/>
      <c r="F116" s="412"/>
      <c r="G116" s="415"/>
      <c r="H116" s="429" t="s">
        <v>1</v>
      </c>
      <c r="I116" s="429"/>
      <c r="J116" s="189" t="s">
        <v>2</v>
      </c>
      <c r="K116" s="415" t="s">
        <v>202</v>
      </c>
      <c r="L116" s="418"/>
    </row>
    <row r="117" spans="1:13" ht="15.75" thickBot="1" x14ac:dyDescent="0.3">
      <c r="B117" s="465"/>
      <c r="C117" s="425"/>
      <c r="D117" s="416"/>
      <c r="E117" s="416"/>
      <c r="F117" s="413"/>
      <c r="G117" s="416"/>
      <c r="H117" s="121" t="s">
        <v>0</v>
      </c>
      <c r="I117" s="188" t="s">
        <v>3</v>
      </c>
      <c r="J117" s="188" t="s">
        <v>3</v>
      </c>
      <c r="K117" s="431"/>
      <c r="L117" s="419"/>
    </row>
    <row r="118" spans="1:13" ht="47.45" customHeight="1" x14ac:dyDescent="0.25">
      <c r="B118" s="214" t="s">
        <v>13</v>
      </c>
      <c r="C118" s="357" t="s">
        <v>395</v>
      </c>
      <c r="D118" s="432" t="s">
        <v>90</v>
      </c>
      <c r="E118" s="215">
        <v>14</v>
      </c>
      <c r="F118" s="204">
        <v>8.1</v>
      </c>
      <c r="G118" s="216">
        <v>1562.8999999999999</v>
      </c>
      <c r="H118" s="198">
        <v>1450</v>
      </c>
      <c r="I118" s="198">
        <v>1850</v>
      </c>
      <c r="J118" s="198">
        <v>1970</v>
      </c>
      <c r="K118" s="198">
        <v>2210</v>
      </c>
      <c r="L118" s="122" t="s">
        <v>193</v>
      </c>
    </row>
    <row r="119" spans="1:13" ht="47.45" customHeight="1" thickBot="1" x14ac:dyDescent="0.3">
      <c r="B119" s="222" t="s">
        <v>134</v>
      </c>
      <c r="C119" s="358" t="s">
        <v>395</v>
      </c>
      <c r="D119" s="384"/>
      <c r="E119" s="223">
        <v>22</v>
      </c>
      <c r="F119" s="207">
        <v>8.4600000000000009</v>
      </c>
      <c r="G119" s="224">
        <v>1630.94</v>
      </c>
      <c r="H119" s="202">
        <v>1420</v>
      </c>
      <c r="I119" s="202">
        <v>1820</v>
      </c>
      <c r="J119" s="202">
        <v>1940</v>
      </c>
      <c r="K119" s="202">
        <v>2180</v>
      </c>
      <c r="L119" s="123" t="s">
        <v>194</v>
      </c>
    </row>
    <row r="120" spans="1:13" s="31" customFormat="1" ht="4.3499999999999996" customHeight="1" x14ac:dyDescent="0.25">
      <c r="A120"/>
      <c r="B120" s="32"/>
      <c r="C120" s="366"/>
      <c r="D120" s="32"/>
      <c r="E120" s="32"/>
      <c r="F120" s="75"/>
      <c r="G120" s="32"/>
      <c r="H120" s="32"/>
      <c r="I120" s="32"/>
      <c r="J120" s="32"/>
      <c r="K120" s="32"/>
      <c r="L120" s="103"/>
      <c r="M120" s="106"/>
    </row>
    <row r="121" spans="1:13" s="1" customFormat="1" ht="27.75" customHeight="1" x14ac:dyDescent="0.25">
      <c r="B121" s="402" t="s">
        <v>222</v>
      </c>
      <c r="C121" s="402"/>
      <c r="D121" s="402"/>
      <c r="E121" s="402"/>
      <c r="F121" s="402"/>
      <c r="G121" s="402"/>
      <c r="H121" s="402"/>
      <c r="I121" s="402"/>
      <c r="J121" s="402"/>
      <c r="K121" s="402"/>
      <c r="L121" s="402"/>
      <c r="M121" s="105"/>
    </row>
    <row r="122" spans="1:13" s="1" customFormat="1" ht="12.6" customHeight="1" thickBot="1" x14ac:dyDescent="0.3">
      <c r="B122" s="446" t="s">
        <v>373</v>
      </c>
      <c r="C122" s="446"/>
      <c r="D122" s="447"/>
      <c r="E122" s="447"/>
      <c r="F122" s="447"/>
      <c r="G122" s="447"/>
      <c r="H122" s="447"/>
      <c r="I122" s="447"/>
      <c r="J122" s="447"/>
      <c r="K122" s="447"/>
      <c r="L122" s="447"/>
      <c r="M122" s="105"/>
    </row>
    <row r="123" spans="1:13" ht="15" customHeight="1" x14ac:dyDescent="0.25">
      <c r="B123" s="463" t="s">
        <v>10</v>
      </c>
      <c r="C123" s="422"/>
      <c r="D123" s="414" t="s">
        <v>32</v>
      </c>
      <c r="E123" s="414" t="s">
        <v>33</v>
      </c>
      <c r="F123" s="411" t="s">
        <v>19</v>
      </c>
      <c r="G123" s="414" t="s">
        <v>379</v>
      </c>
      <c r="H123" s="414" t="s">
        <v>190</v>
      </c>
      <c r="I123" s="414"/>
      <c r="J123" s="414"/>
      <c r="K123" s="414"/>
      <c r="L123" s="417" t="s">
        <v>180</v>
      </c>
    </row>
    <row r="124" spans="1:13" ht="15" customHeight="1" x14ac:dyDescent="0.25">
      <c r="B124" s="464"/>
      <c r="C124" s="423"/>
      <c r="D124" s="415"/>
      <c r="E124" s="415"/>
      <c r="F124" s="412"/>
      <c r="G124" s="415"/>
      <c r="H124" s="429" t="s">
        <v>1</v>
      </c>
      <c r="I124" s="429"/>
      <c r="J124" s="189" t="s">
        <v>2</v>
      </c>
      <c r="K124" s="415" t="s">
        <v>202</v>
      </c>
      <c r="L124" s="418"/>
    </row>
    <row r="125" spans="1:13" ht="15" customHeight="1" thickBot="1" x14ac:dyDescent="0.3">
      <c r="B125" s="465"/>
      <c r="C125" s="425"/>
      <c r="D125" s="416"/>
      <c r="E125" s="416"/>
      <c r="F125" s="413"/>
      <c r="G125" s="416"/>
      <c r="H125" s="121" t="s">
        <v>0</v>
      </c>
      <c r="I125" s="188" t="s">
        <v>3</v>
      </c>
      <c r="J125" s="188" t="s">
        <v>3</v>
      </c>
      <c r="K125" s="431"/>
      <c r="L125" s="419"/>
    </row>
    <row r="126" spans="1:13" ht="21.75" customHeight="1" x14ac:dyDescent="0.25">
      <c r="B126" s="214" t="s">
        <v>188</v>
      </c>
      <c r="C126" s="357" t="s">
        <v>394</v>
      </c>
      <c r="D126" s="302" t="s">
        <v>54</v>
      </c>
      <c r="E126" s="215">
        <v>59.5</v>
      </c>
      <c r="F126" s="204">
        <v>14.12</v>
      </c>
      <c r="G126" s="216">
        <v>1698.1599999999999</v>
      </c>
      <c r="H126" s="198">
        <v>900</v>
      </c>
      <c r="I126" s="198">
        <v>1475</v>
      </c>
      <c r="J126" s="198">
        <v>1850</v>
      </c>
      <c r="K126" s="198">
        <v>2365</v>
      </c>
      <c r="L126" s="141" t="s">
        <v>187</v>
      </c>
    </row>
    <row r="127" spans="1:13" ht="21.75" customHeight="1" x14ac:dyDescent="0.25">
      <c r="B127" s="217" t="s">
        <v>389</v>
      </c>
      <c r="C127" s="361" t="s">
        <v>394</v>
      </c>
      <c r="D127" s="300" t="s">
        <v>34</v>
      </c>
      <c r="E127" s="218">
        <v>71.428571428571431</v>
      </c>
      <c r="F127" s="219">
        <v>10.08</v>
      </c>
      <c r="G127" s="220">
        <v>1475.9999999999998</v>
      </c>
      <c r="H127" s="221">
        <v>1070</v>
      </c>
      <c r="I127" s="221">
        <v>1825</v>
      </c>
      <c r="J127" s="221">
        <v>2565</v>
      </c>
      <c r="K127" s="221">
        <v>2750</v>
      </c>
      <c r="L127" s="344"/>
    </row>
    <row r="128" spans="1:13" ht="21.75" customHeight="1" x14ac:dyDescent="0.25">
      <c r="B128" s="323" t="s">
        <v>389</v>
      </c>
      <c r="C128" s="362" t="s">
        <v>394</v>
      </c>
      <c r="D128" s="343" t="s">
        <v>143</v>
      </c>
      <c r="E128" s="324">
        <v>71.428571428571431</v>
      </c>
      <c r="F128" s="325">
        <v>8.4</v>
      </c>
      <c r="G128" s="326">
        <v>1377.6</v>
      </c>
      <c r="H128" s="336">
        <v>1235</v>
      </c>
      <c r="I128" s="336">
        <v>1995</v>
      </c>
      <c r="J128" s="336">
        <v>2660</v>
      </c>
      <c r="K128" s="336">
        <v>3270</v>
      </c>
      <c r="L128" s="342"/>
    </row>
    <row r="129" spans="2:13" ht="51" customHeight="1" thickBot="1" x14ac:dyDescent="0.3">
      <c r="B129" s="222" t="s">
        <v>188</v>
      </c>
      <c r="C129" s="358" t="s">
        <v>394</v>
      </c>
      <c r="D129" s="303" t="s">
        <v>36</v>
      </c>
      <c r="E129" s="223">
        <v>59.5</v>
      </c>
      <c r="F129" s="207">
        <v>7.06</v>
      </c>
      <c r="G129" s="224">
        <v>1698.1599999999999</v>
      </c>
      <c r="H129" s="202">
        <v>1480</v>
      </c>
      <c r="I129" s="202">
        <v>2510</v>
      </c>
      <c r="J129" s="202">
        <v>2915.0000000000005</v>
      </c>
      <c r="K129" s="202">
        <v>3740.0000000000005</v>
      </c>
      <c r="L129" s="142" t="s">
        <v>212</v>
      </c>
    </row>
    <row r="130" spans="2:13" ht="4.9000000000000004" customHeight="1" x14ac:dyDescent="0.25">
      <c r="B130" s="8"/>
      <c r="C130" s="359"/>
      <c r="D130" s="87"/>
      <c r="E130" s="98"/>
      <c r="F130" s="33"/>
      <c r="G130" s="56"/>
      <c r="H130" s="99"/>
      <c r="I130" s="99"/>
      <c r="J130" s="99"/>
      <c r="K130" s="99"/>
      <c r="L130" s="140"/>
    </row>
    <row r="131" spans="2:13" ht="15.6" customHeight="1" x14ac:dyDescent="0.25">
      <c r="B131" s="402" t="s">
        <v>223</v>
      </c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</row>
    <row r="132" spans="2:13" ht="14.1" customHeight="1" thickBot="1" x14ac:dyDescent="0.3">
      <c r="B132" s="403" t="s">
        <v>224</v>
      </c>
      <c r="C132" s="403"/>
      <c r="D132" s="403"/>
      <c r="E132" s="403"/>
      <c r="F132" s="403"/>
      <c r="G132" s="403"/>
      <c r="H132" s="403"/>
      <c r="I132" s="403"/>
      <c r="J132" s="403"/>
      <c r="K132" s="403"/>
      <c r="L132" s="403"/>
    </row>
    <row r="133" spans="2:13" ht="18" customHeight="1" x14ac:dyDescent="0.25">
      <c r="B133" s="463" t="s">
        <v>10</v>
      </c>
      <c r="C133" s="422"/>
      <c r="D133" s="414" t="s">
        <v>32</v>
      </c>
      <c r="E133" s="414" t="s">
        <v>33</v>
      </c>
      <c r="F133" s="411" t="s">
        <v>19</v>
      </c>
      <c r="G133" s="414" t="s">
        <v>379</v>
      </c>
      <c r="H133" s="414" t="s">
        <v>190</v>
      </c>
      <c r="I133" s="414"/>
      <c r="J133" s="414"/>
      <c r="K133" s="414"/>
      <c r="L133" s="417" t="s">
        <v>180</v>
      </c>
    </row>
    <row r="134" spans="2:13" ht="18" customHeight="1" x14ac:dyDescent="0.25">
      <c r="B134" s="464"/>
      <c r="C134" s="423"/>
      <c r="D134" s="415"/>
      <c r="E134" s="415"/>
      <c r="F134" s="412"/>
      <c r="G134" s="415"/>
      <c r="H134" s="429" t="s">
        <v>1</v>
      </c>
      <c r="I134" s="429"/>
      <c r="J134" s="189" t="s">
        <v>2</v>
      </c>
      <c r="K134" s="415" t="s">
        <v>202</v>
      </c>
      <c r="L134" s="418"/>
    </row>
    <row r="135" spans="2:13" ht="18" customHeight="1" thickBot="1" x14ac:dyDescent="0.3">
      <c r="B135" s="465"/>
      <c r="C135" s="425"/>
      <c r="D135" s="416"/>
      <c r="E135" s="416"/>
      <c r="F135" s="413"/>
      <c r="G135" s="416"/>
      <c r="H135" s="121" t="s">
        <v>0</v>
      </c>
      <c r="I135" s="188" t="s">
        <v>3</v>
      </c>
      <c r="J135" s="188" t="s">
        <v>3</v>
      </c>
      <c r="K135" s="431"/>
      <c r="L135" s="419"/>
    </row>
    <row r="136" spans="2:13" ht="54.6" customHeight="1" thickBot="1" x14ac:dyDescent="0.3">
      <c r="B136" s="310" t="s">
        <v>197</v>
      </c>
      <c r="C136" s="365" t="s">
        <v>394</v>
      </c>
      <c r="D136" s="311" t="s">
        <v>34</v>
      </c>
      <c r="E136" s="312">
        <v>37.5</v>
      </c>
      <c r="F136" s="241">
        <v>11.83</v>
      </c>
      <c r="G136" s="249">
        <v>1711</v>
      </c>
      <c r="H136" s="235">
        <v>970</v>
      </c>
      <c r="I136" s="235">
        <v>1715</v>
      </c>
      <c r="J136" s="235">
        <v>2045</v>
      </c>
      <c r="K136" s="235">
        <v>2630</v>
      </c>
      <c r="L136" s="144" t="s">
        <v>208</v>
      </c>
    </row>
    <row r="137" spans="2:13" ht="9" customHeight="1" x14ac:dyDescent="0.25">
      <c r="B137" s="8"/>
      <c r="C137" s="359"/>
      <c r="D137" s="87"/>
      <c r="E137" s="98"/>
      <c r="F137" s="33"/>
      <c r="G137" s="56"/>
      <c r="H137" s="99"/>
      <c r="I137" s="99"/>
      <c r="J137" s="99"/>
      <c r="K137" s="99"/>
      <c r="L137" s="104"/>
    </row>
    <row r="138" spans="2:13" ht="15.6" customHeight="1" x14ac:dyDescent="0.25">
      <c r="B138" s="402" t="s">
        <v>225</v>
      </c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</row>
    <row r="139" spans="2:13" ht="14.1" customHeight="1" thickBot="1" x14ac:dyDescent="0.3">
      <c r="B139" s="403" t="s">
        <v>337</v>
      </c>
      <c r="C139" s="403"/>
      <c r="D139" s="403"/>
      <c r="E139" s="403"/>
      <c r="F139" s="403"/>
      <c r="G139" s="403"/>
      <c r="H139" s="403"/>
      <c r="I139" s="403"/>
      <c r="J139" s="403"/>
      <c r="K139" s="403"/>
      <c r="L139" s="403"/>
    </row>
    <row r="140" spans="2:13" ht="18" customHeight="1" x14ac:dyDescent="0.25">
      <c r="B140" s="463" t="s">
        <v>10</v>
      </c>
      <c r="C140" s="422"/>
      <c r="D140" s="414" t="s">
        <v>32</v>
      </c>
      <c r="E140" s="414" t="s">
        <v>33</v>
      </c>
      <c r="F140" s="411" t="s">
        <v>19</v>
      </c>
      <c r="G140" s="414" t="s">
        <v>379</v>
      </c>
      <c r="H140" s="414" t="s">
        <v>190</v>
      </c>
      <c r="I140" s="414"/>
      <c r="J140" s="414"/>
      <c r="K140" s="414"/>
      <c r="L140" s="417" t="s">
        <v>180</v>
      </c>
    </row>
    <row r="141" spans="2:13" ht="18" customHeight="1" x14ac:dyDescent="0.25">
      <c r="B141" s="464"/>
      <c r="C141" s="423"/>
      <c r="D141" s="415"/>
      <c r="E141" s="415"/>
      <c r="F141" s="412"/>
      <c r="G141" s="415"/>
      <c r="H141" s="429" t="s">
        <v>1</v>
      </c>
      <c r="I141" s="429"/>
      <c r="J141" s="189" t="s">
        <v>2</v>
      </c>
      <c r="K141" s="415" t="s">
        <v>202</v>
      </c>
      <c r="L141" s="418"/>
    </row>
    <row r="142" spans="2:13" ht="18" customHeight="1" thickBot="1" x14ac:dyDescent="0.3">
      <c r="B142" s="465"/>
      <c r="C142" s="425"/>
      <c r="D142" s="416"/>
      <c r="E142" s="416"/>
      <c r="F142" s="413"/>
      <c r="G142" s="416"/>
      <c r="H142" s="121" t="s">
        <v>0</v>
      </c>
      <c r="I142" s="188" t="s">
        <v>3</v>
      </c>
      <c r="J142" s="188" t="s">
        <v>3</v>
      </c>
      <c r="K142" s="431"/>
      <c r="L142" s="419"/>
    </row>
    <row r="143" spans="2:13" ht="52.35" customHeight="1" thickBot="1" x14ac:dyDescent="0.3">
      <c r="B143" s="310" t="s">
        <v>198</v>
      </c>
      <c r="C143" s="365" t="s">
        <v>394</v>
      </c>
      <c r="D143" s="311" t="s">
        <v>90</v>
      </c>
      <c r="E143" s="312">
        <v>4.0999999999999996</v>
      </c>
      <c r="F143" s="241">
        <v>8.64</v>
      </c>
      <c r="G143" s="249">
        <v>1080</v>
      </c>
      <c r="H143" s="235">
        <v>1060</v>
      </c>
      <c r="I143" s="235">
        <v>1980.0000000000002</v>
      </c>
      <c r="J143" s="235">
        <v>2365</v>
      </c>
      <c r="K143" s="235">
        <v>3270</v>
      </c>
      <c r="L143" s="145" t="s">
        <v>205</v>
      </c>
      <c r="M143" s="194"/>
    </row>
    <row r="144" spans="2:13" ht="6" customHeight="1" x14ac:dyDescent="0.25">
      <c r="B144" s="294"/>
      <c r="C144" s="367"/>
      <c r="D144" s="294"/>
      <c r="E144" s="294"/>
      <c r="F144" s="294"/>
      <c r="G144" s="294"/>
      <c r="H144" s="294"/>
      <c r="I144" s="294"/>
      <c r="J144" s="294"/>
      <c r="K144" s="294"/>
    </row>
    <row r="145" spans="1:13" s="1" customFormat="1" ht="17.45" customHeight="1" x14ac:dyDescent="0.25">
      <c r="A145" s="135"/>
      <c r="B145" s="402" t="s">
        <v>151</v>
      </c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  <c r="M145" s="105"/>
    </row>
    <row r="146" spans="1:13" s="1" customFormat="1" ht="14.1" customHeight="1" thickBot="1" x14ac:dyDescent="0.3">
      <c r="A146" s="135"/>
      <c r="B146" s="446" t="s">
        <v>372</v>
      </c>
      <c r="C146" s="446"/>
      <c r="D146" s="446"/>
      <c r="E146" s="446"/>
      <c r="F146" s="446"/>
      <c r="G146" s="446"/>
      <c r="H146" s="446"/>
      <c r="I146" s="446"/>
      <c r="J146" s="446"/>
      <c r="K146" s="446"/>
      <c r="L146" s="446"/>
      <c r="M146" s="105"/>
    </row>
    <row r="147" spans="1:13" ht="15" customHeight="1" x14ac:dyDescent="0.25">
      <c r="B147" s="463" t="s">
        <v>10</v>
      </c>
      <c r="C147" s="422"/>
      <c r="D147" s="414" t="s">
        <v>32</v>
      </c>
      <c r="E147" s="414" t="s">
        <v>33</v>
      </c>
      <c r="F147" s="411" t="s">
        <v>19</v>
      </c>
      <c r="G147" s="414" t="s">
        <v>379</v>
      </c>
      <c r="H147" s="414" t="s">
        <v>190</v>
      </c>
      <c r="I147" s="414"/>
      <c r="J147" s="414"/>
      <c r="K147" s="414"/>
      <c r="L147" s="417" t="s">
        <v>179</v>
      </c>
    </row>
    <row r="148" spans="1:13" ht="15" customHeight="1" x14ac:dyDescent="0.25">
      <c r="B148" s="464"/>
      <c r="C148" s="423"/>
      <c r="D148" s="415"/>
      <c r="E148" s="415"/>
      <c r="F148" s="412"/>
      <c r="G148" s="415"/>
      <c r="H148" s="429" t="s">
        <v>1</v>
      </c>
      <c r="I148" s="429"/>
      <c r="J148" s="189" t="s">
        <v>2</v>
      </c>
      <c r="K148" s="415" t="s">
        <v>202</v>
      </c>
      <c r="L148" s="418"/>
    </row>
    <row r="149" spans="1:13" ht="15" customHeight="1" thickBot="1" x14ac:dyDescent="0.3">
      <c r="B149" s="465"/>
      <c r="C149" s="425"/>
      <c r="D149" s="416"/>
      <c r="E149" s="416"/>
      <c r="F149" s="413"/>
      <c r="G149" s="416"/>
      <c r="H149" s="121" t="s">
        <v>0</v>
      </c>
      <c r="I149" s="188" t="s">
        <v>3</v>
      </c>
      <c r="J149" s="188" t="s">
        <v>3</v>
      </c>
      <c r="K149" s="431"/>
      <c r="L149" s="419"/>
    </row>
    <row r="150" spans="1:13" ht="19.350000000000001" customHeight="1" x14ac:dyDescent="0.25">
      <c r="B150" s="214" t="s">
        <v>142</v>
      </c>
      <c r="C150" s="357" t="s">
        <v>395</v>
      </c>
      <c r="D150" s="302" t="s">
        <v>90</v>
      </c>
      <c r="E150" s="203">
        <v>5.5555555555555554</v>
      </c>
      <c r="F150" s="204">
        <v>9.7200000000000006</v>
      </c>
      <c r="G150" s="205">
        <v>1869.0800000000002</v>
      </c>
      <c r="H150" s="198">
        <v>1420</v>
      </c>
      <c r="I150" s="198">
        <v>1820</v>
      </c>
      <c r="J150" s="198">
        <v>1940</v>
      </c>
      <c r="K150" s="198">
        <v>2180</v>
      </c>
      <c r="L150" s="129" t="s">
        <v>368</v>
      </c>
    </row>
    <row r="151" spans="1:13" ht="19.350000000000001" customHeight="1" x14ac:dyDescent="0.25">
      <c r="B151" s="217" t="s">
        <v>142</v>
      </c>
      <c r="C151" s="361" t="s">
        <v>395</v>
      </c>
      <c r="D151" s="445" t="s">
        <v>36</v>
      </c>
      <c r="E151" s="226">
        <v>5.55</v>
      </c>
      <c r="F151" s="219">
        <v>7.56</v>
      </c>
      <c r="G151" s="227">
        <v>1816.1599999999999</v>
      </c>
      <c r="H151" s="221">
        <v>1480</v>
      </c>
      <c r="I151" s="221">
        <v>1890</v>
      </c>
      <c r="J151" s="221">
        <v>2020</v>
      </c>
      <c r="K151" s="221">
        <v>2360</v>
      </c>
      <c r="L151" s="119" t="s">
        <v>161</v>
      </c>
    </row>
    <row r="152" spans="1:13" ht="19.350000000000001" customHeight="1" x14ac:dyDescent="0.25">
      <c r="B152" s="217" t="s">
        <v>138</v>
      </c>
      <c r="C152" s="361" t="s">
        <v>395</v>
      </c>
      <c r="D152" s="445"/>
      <c r="E152" s="226">
        <v>2.8</v>
      </c>
      <c r="F152" s="219">
        <v>5.76</v>
      </c>
      <c r="G152" s="227">
        <v>1391.36</v>
      </c>
      <c r="H152" s="221">
        <v>1790</v>
      </c>
      <c r="I152" s="221">
        <v>2240</v>
      </c>
      <c r="J152" s="221">
        <v>2390</v>
      </c>
      <c r="K152" s="221">
        <v>2630</v>
      </c>
      <c r="L152" s="119" t="s">
        <v>162</v>
      </c>
    </row>
    <row r="153" spans="1:13" ht="19.350000000000001" customHeight="1" x14ac:dyDescent="0.25">
      <c r="B153" s="217" t="s">
        <v>139</v>
      </c>
      <c r="C153" s="361" t="s">
        <v>395</v>
      </c>
      <c r="D153" s="445"/>
      <c r="E153" s="226">
        <v>33.299999999999997</v>
      </c>
      <c r="F153" s="219">
        <v>7.56</v>
      </c>
      <c r="G153" s="227">
        <v>1816.1599999999999</v>
      </c>
      <c r="H153" s="221">
        <v>1480</v>
      </c>
      <c r="I153" s="221">
        <v>1890</v>
      </c>
      <c r="J153" s="221">
        <v>2020</v>
      </c>
      <c r="K153" s="221">
        <v>2360</v>
      </c>
      <c r="L153" s="313" t="s">
        <v>349</v>
      </c>
    </row>
    <row r="154" spans="1:13" ht="19.350000000000001" customHeight="1" thickBot="1" x14ac:dyDescent="0.3">
      <c r="B154" s="222" t="s">
        <v>50</v>
      </c>
      <c r="C154" s="358" t="s">
        <v>395</v>
      </c>
      <c r="D154" s="303" t="s">
        <v>37</v>
      </c>
      <c r="E154" s="207">
        <v>2.5</v>
      </c>
      <c r="F154" s="207">
        <v>7.2</v>
      </c>
      <c r="G154" s="224">
        <v>2000</v>
      </c>
      <c r="H154" s="202">
        <v>1690</v>
      </c>
      <c r="I154" s="202">
        <v>1920</v>
      </c>
      <c r="J154" s="202">
        <v>2100</v>
      </c>
      <c r="K154" s="202">
        <v>2520</v>
      </c>
      <c r="L154" s="120"/>
    </row>
    <row r="155" spans="1:13" ht="26.45" customHeight="1" thickBot="1" x14ac:dyDescent="0.3">
      <c r="B155" s="310" t="s">
        <v>139</v>
      </c>
      <c r="C155" s="375" t="s">
        <v>394</v>
      </c>
      <c r="D155" s="333">
        <v>100</v>
      </c>
      <c r="E155" s="334">
        <v>33.299999999999997</v>
      </c>
      <c r="F155" s="241">
        <v>8.4</v>
      </c>
      <c r="G155" s="335">
        <v>1841</v>
      </c>
      <c r="H155" s="235">
        <v>1480</v>
      </c>
      <c r="I155" s="235">
        <v>2414.5</v>
      </c>
      <c r="J155" s="235">
        <v>2820</v>
      </c>
      <c r="K155" s="235">
        <v>3650</v>
      </c>
      <c r="L155" s="242" t="s">
        <v>349</v>
      </c>
    </row>
    <row r="156" spans="1:13" ht="5.0999999999999996" customHeight="1" x14ac:dyDescent="0.25">
      <c r="B156" s="8"/>
      <c r="C156" s="359"/>
      <c r="D156" s="9"/>
      <c r="E156" s="10"/>
      <c r="F156" s="33"/>
      <c r="G156" s="21"/>
      <c r="H156" s="43"/>
      <c r="I156" s="43"/>
      <c r="J156" s="43"/>
      <c r="K156" s="43"/>
    </row>
    <row r="157" spans="1:13" s="1" customFormat="1" ht="15" customHeight="1" x14ac:dyDescent="0.25">
      <c r="A157"/>
      <c r="B157" s="402" t="s">
        <v>226</v>
      </c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  <c r="M157" s="105"/>
    </row>
    <row r="158" spans="1:13" s="1" customFormat="1" ht="15" customHeight="1" thickBot="1" x14ac:dyDescent="0.3">
      <c r="B158" s="403" t="s">
        <v>344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105"/>
    </row>
    <row r="159" spans="1:13" ht="15" customHeight="1" x14ac:dyDescent="0.25">
      <c r="B159" s="463" t="s">
        <v>10</v>
      </c>
      <c r="C159" s="422"/>
      <c r="D159" s="414" t="s">
        <v>32</v>
      </c>
      <c r="E159" s="414" t="s">
        <v>33</v>
      </c>
      <c r="F159" s="411" t="s">
        <v>19</v>
      </c>
      <c r="G159" s="414" t="s">
        <v>379</v>
      </c>
      <c r="H159" s="414" t="s">
        <v>190</v>
      </c>
      <c r="I159" s="414"/>
      <c r="J159" s="414"/>
      <c r="K159" s="414"/>
      <c r="L159" s="417" t="s">
        <v>180</v>
      </c>
    </row>
    <row r="160" spans="1:13" ht="15" customHeight="1" x14ac:dyDescent="0.25">
      <c r="B160" s="464"/>
      <c r="C160" s="423"/>
      <c r="D160" s="415"/>
      <c r="E160" s="415"/>
      <c r="F160" s="412"/>
      <c r="G160" s="415"/>
      <c r="H160" s="429" t="s">
        <v>1</v>
      </c>
      <c r="I160" s="429"/>
      <c r="J160" s="189" t="s">
        <v>2</v>
      </c>
      <c r="K160" s="415" t="s">
        <v>202</v>
      </c>
      <c r="L160" s="418"/>
    </row>
    <row r="161" spans="1:13" ht="15" customHeight="1" thickBot="1" x14ac:dyDescent="0.3">
      <c r="B161" s="465"/>
      <c r="C161" s="425"/>
      <c r="D161" s="416"/>
      <c r="E161" s="416"/>
      <c r="F161" s="413"/>
      <c r="G161" s="416"/>
      <c r="H161" s="121" t="s">
        <v>0</v>
      </c>
      <c r="I161" s="188" t="s">
        <v>3</v>
      </c>
      <c r="J161" s="188" t="s">
        <v>3</v>
      </c>
      <c r="K161" s="431"/>
      <c r="L161" s="419"/>
    </row>
    <row r="162" spans="1:13" ht="47.45" customHeight="1" x14ac:dyDescent="0.25">
      <c r="B162" s="214" t="s">
        <v>38</v>
      </c>
      <c r="C162" s="357" t="s">
        <v>395</v>
      </c>
      <c r="D162" s="302" t="s">
        <v>90</v>
      </c>
      <c r="E162" s="215">
        <v>3.3</v>
      </c>
      <c r="F162" s="204">
        <v>9.6</v>
      </c>
      <c r="G162" s="216">
        <v>1845</v>
      </c>
      <c r="H162" s="198">
        <v>1420</v>
      </c>
      <c r="I162" s="198">
        <v>1800</v>
      </c>
      <c r="J162" s="198">
        <v>1910</v>
      </c>
      <c r="K162" s="198">
        <v>2150</v>
      </c>
      <c r="L162" s="136" t="s">
        <v>160</v>
      </c>
    </row>
    <row r="163" spans="1:13" ht="47.45" customHeight="1" thickBot="1" x14ac:dyDescent="0.3">
      <c r="B163" s="222" t="s">
        <v>38</v>
      </c>
      <c r="C163" s="358" t="s">
        <v>395</v>
      </c>
      <c r="D163" s="303" t="s">
        <v>37</v>
      </c>
      <c r="E163" s="223">
        <v>3.3</v>
      </c>
      <c r="F163" s="207">
        <v>6</v>
      </c>
      <c r="G163" s="224">
        <v>1731.1999999999998</v>
      </c>
      <c r="H163" s="202">
        <v>1650</v>
      </c>
      <c r="I163" s="202" t="s">
        <v>16</v>
      </c>
      <c r="J163" s="202" t="s">
        <v>16</v>
      </c>
      <c r="K163" s="202" t="s">
        <v>16</v>
      </c>
      <c r="L163" s="138" t="s">
        <v>177</v>
      </c>
    </row>
    <row r="164" spans="1:13" ht="8.1" customHeight="1" x14ac:dyDescent="0.25">
      <c r="B164" s="442"/>
      <c r="C164" s="442"/>
      <c r="D164" s="442"/>
      <c r="E164" s="442"/>
      <c r="F164" s="442"/>
      <c r="G164" s="442"/>
      <c r="H164" s="442"/>
      <c r="I164" s="442"/>
      <c r="J164" s="442"/>
      <c r="K164" s="442"/>
    </row>
    <row r="165" spans="1:13" s="1" customFormat="1" ht="17.45" customHeight="1" x14ac:dyDescent="0.25">
      <c r="B165" s="402" t="s">
        <v>227</v>
      </c>
      <c r="C165" s="402"/>
      <c r="D165" s="402"/>
      <c r="E165" s="402"/>
      <c r="F165" s="402"/>
      <c r="G165" s="402"/>
      <c r="H165" s="402"/>
      <c r="I165" s="402"/>
      <c r="J165" s="402"/>
      <c r="K165" s="402"/>
      <c r="L165" s="402"/>
      <c r="M165" s="105"/>
    </row>
    <row r="166" spans="1:13" s="1" customFormat="1" ht="45.6" customHeight="1" thickBot="1" x14ac:dyDescent="0.3">
      <c r="B166" s="443" t="s">
        <v>345</v>
      </c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105"/>
    </row>
    <row r="167" spans="1:13" ht="24.75" customHeight="1" x14ac:dyDescent="0.25">
      <c r="B167" s="463" t="s">
        <v>10</v>
      </c>
      <c r="C167" s="422"/>
      <c r="D167" s="414" t="s">
        <v>32</v>
      </c>
      <c r="E167" s="414" t="s">
        <v>33</v>
      </c>
      <c r="F167" s="411" t="s">
        <v>19</v>
      </c>
      <c r="G167" s="414" t="s">
        <v>379</v>
      </c>
      <c r="H167" s="414" t="s">
        <v>190</v>
      </c>
      <c r="I167" s="414"/>
      <c r="J167" s="414"/>
      <c r="K167" s="414"/>
      <c r="L167" s="417" t="s">
        <v>180</v>
      </c>
    </row>
    <row r="168" spans="1:13" ht="15" customHeight="1" x14ac:dyDescent="0.25">
      <c r="B168" s="464"/>
      <c r="C168" s="423"/>
      <c r="D168" s="415"/>
      <c r="E168" s="415"/>
      <c r="F168" s="412"/>
      <c r="G168" s="415"/>
      <c r="H168" s="429" t="s">
        <v>1</v>
      </c>
      <c r="I168" s="429"/>
      <c r="J168" s="189" t="s">
        <v>2</v>
      </c>
      <c r="K168" s="415" t="s">
        <v>202</v>
      </c>
      <c r="L168" s="418"/>
    </row>
    <row r="169" spans="1:13" ht="15" customHeight="1" thickBot="1" x14ac:dyDescent="0.3">
      <c r="B169" s="465"/>
      <c r="C169" s="425"/>
      <c r="D169" s="416"/>
      <c r="E169" s="416"/>
      <c r="F169" s="413"/>
      <c r="G169" s="416"/>
      <c r="H169" s="121" t="s">
        <v>0</v>
      </c>
      <c r="I169" s="188" t="s">
        <v>3</v>
      </c>
      <c r="J169" s="188" t="s">
        <v>3</v>
      </c>
      <c r="K169" s="431"/>
      <c r="L169" s="419"/>
    </row>
    <row r="170" spans="1:13" ht="51.6" customHeight="1" thickBot="1" x14ac:dyDescent="0.3">
      <c r="B170" s="310" t="s">
        <v>76</v>
      </c>
      <c r="C170" s="365" t="s">
        <v>394</v>
      </c>
      <c r="D170" s="311" t="s">
        <v>48</v>
      </c>
      <c r="E170" s="311"/>
      <c r="F170" s="281">
        <v>6</v>
      </c>
      <c r="G170" s="249">
        <v>2000</v>
      </c>
      <c r="H170" s="235">
        <v>1960</v>
      </c>
      <c r="I170" s="235">
        <v>3200</v>
      </c>
      <c r="J170" s="235">
        <v>3790</v>
      </c>
      <c r="K170" s="235">
        <v>4800</v>
      </c>
      <c r="L170" s="144" t="s">
        <v>178</v>
      </c>
    </row>
    <row r="171" spans="1:13" ht="8.1" customHeight="1" x14ac:dyDescent="0.25">
      <c r="B171" s="8"/>
      <c r="C171" s="359"/>
      <c r="D171" s="87"/>
      <c r="E171" s="87"/>
      <c r="F171" s="88"/>
      <c r="G171" s="56"/>
      <c r="H171" s="99"/>
      <c r="I171" s="99"/>
      <c r="J171" s="99"/>
      <c r="K171" s="99"/>
      <c r="L171" s="139"/>
    </row>
    <row r="172" spans="1:13" ht="15" customHeight="1" x14ac:dyDescent="0.25">
      <c r="A172" s="1"/>
      <c r="B172" s="402" t="s">
        <v>383</v>
      </c>
      <c r="C172" s="402"/>
      <c r="D172" s="402"/>
      <c r="E172" s="402"/>
      <c r="F172" s="402"/>
      <c r="G172" s="402"/>
      <c r="H172" s="402"/>
      <c r="I172" s="402"/>
      <c r="J172" s="402"/>
      <c r="K172" s="402"/>
      <c r="L172" s="402"/>
    </row>
    <row r="173" spans="1:13" ht="16.5" customHeight="1" thickBot="1" x14ac:dyDescent="0.3">
      <c r="A173" s="2"/>
      <c r="B173" s="403" t="s">
        <v>369</v>
      </c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</row>
    <row r="174" spans="1:13" ht="16.5" customHeight="1" x14ac:dyDescent="0.25">
      <c r="B174" s="463" t="s">
        <v>10</v>
      </c>
      <c r="C174" s="422"/>
      <c r="D174" s="414" t="s">
        <v>32</v>
      </c>
      <c r="E174" s="414" t="s">
        <v>33</v>
      </c>
      <c r="F174" s="411" t="s">
        <v>19</v>
      </c>
      <c r="G174" s="414" t="s">
        <v>379</v>
      </c>
      <c r="H174" s="414" t="s">
        <v>190</v>
      </c>
      <c r="I174" s="414"/>
      <c r="J174" s="414"/>
      <c r="K174" s="414"/>
      <c r="L174" s="417" t="s">
        <v>180</v>
      </c>
    </row>
    <row r="175" spans="1:13" ht="21" customHeight="1" x14ac:dyDescent="0.25">
      <c r="B175" s="464"/>
      <c r="C175" s="423"/>
      <c r="D175" s="415"/>
      <c r="E175" s="415"/>
      <c r="F175" s="412"/>
      <c r="G175" s="415"/>
      <c r="H175" s="429" t="s">
        <v>1</v>
      </c>
      <c r="I175" s="429"/>
      <c r="J175" s="189" t="s">
        <v>2</v>
      </c>
      <c r="K175" s="415" t="s">
        <v>202</v>
      </c>
      <c r="L175" s="418"/>
    </row>
    <row r="176" spans="1:13" ht="16.5" customHeight="1" thickBot="1" x14ac:dyDescent="0.3">
      <c r="B176" s="465"/>
      <c r="C176" s="425"/>
      <c r="D176" s="416"/>
      <c r="E176" s="416"/>
      <c r="F176" s="413"/>
      <c r="G176" s="416"/>
      <c r="H176" s="121" t="s">
        <v>0</v>
      </c>
      <c r="I176" s="188" t="s">
        <v>3</v>
      </c>
      <c r="J176" s="188" t="s">
        <v>3</v>
      </c>
      <c r="K176" s="431"/>
      <c r="L176" s="419"/>
    </row>
    <row r="177" spans="1:13" ht="51.6" customHeight="1" thickBot="1" x14ac:dyDescent="0.3">
      <c r="B177" s="310" t="s">
        <v>384</v>
      </c>
      <c r="C177" s="365" t="s">
        <v>395</v>
      </c>
      <c r="D177" s="311" t="s">
        <v>34</v>
      </c>
      <c r="E177" s="312">
        <v>7</v>
      </c>
      <c r="F177" s="241">
        <v>13.975</v>
      </c>
      <c r="G177" s="249">
        <v>2000</v>
      </c>
      <c r="H177" s="235">
        <v>1090</v>
      </c>
      <c r="I177" s="235">
        <v>1590</v>
      </c>
      <c r="J177" s="235">
        <v>1710</v>
      </c>
      <c r="K177" s="235">
        <v>2020</v>
      </c>
      <c r="L177" s="144"/>
    </row>
    <row r="178" spans="1:13" ht="8.4499999999999993" customHeight="1" x14ac:dyDescent="0.25">
      <c r="B178" s="286"/>
      <c r="C178" s="369"/>
      <c r="D178" s="287"/>
      <c r="E178" s="288"/>
      <c r="F178" s="289"/>
      <c r="G178" s="290"/>
      <c r="H178" s="291"/>
      <c r="I178" s="291"/>
      <c r="J178" s="291"/>
      <c r="K178" s="291"/>
      <c r="L178" s="139"/>
    </row>
    <row r="179" spans="1:13" ht="20.100000000000001" customHeight="1" x14ac:dyDescent="0.25">
      <c r="A179" s="125"/>
      <c r="B179" s="8"/>
      <c r="C179" s="359"/>
      <c r="D179" s="87"/>
      <c r="E179" s="33"/>
      <c r="F179" s="33"/>
      <c r="G179" s="56"/>
      <c r="H179" s="99"/>
      <c r="I179" s="99"/>
      <c r="J179" s="99"/>
      <c r="K179" s="99"/>
      <c r="L179" s="139"/>
    </row>
    <row r="180" spans="1:13" ht="36" customHeight="1" x14ac:dyDescent="0.25">
      <c r="A180" s="125"/>
      <c r="B180" s="438" t="s">
        <v>374</v>
      </c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</row>
    <row r="181" spans="1:13" ht="39" customHeight="1" x14ac:dyDescent="0.25">
      <c r="B181" s="439" t="s">
        <v>229</v>
      </c>
      <c r="C181" s="439"/>
      <c r="D181" s="439"/>
      <c r="E181" s="439"/>
      <c r="F181" s="439"/>
      <c r="G181" s="439"/>
      <c r="H181" s="439"/>
      <c r="I181" s="439"/>
      <c r="J181" s="439"/>
      <c r="K181" s="439"/>
      <c r="L181" s="439"/>
    </row>
    <row r="182" spans="1:13" ht="42.6" customHeight="1" x14ac:dyDescent="0.25">
      <c r="B182" s="440" t="s">
        <v>378</v>
      </c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</row>
    <row r="183" spans="1:13" ht="7.35" customHeight="1" x14ac:dyDescent="0.25">
      <c r="B183" s="191"/>
      <c r="C183" s="353"/>
      <c r="D183" s="191"/>
      <c r="E183" s="191"/>
      <c r="F183" s="191"/>
      <c r="G183" s="191"/>
      <c r="H183" s="191"/>
      <c r="I183" s="191"/>
      <c r="J183" s="191"/>
      <c r="K183" s="191"/>
      <c r="L183" s="191"/>
    </row>
    <row r="184" spans="1:13" ht="24" customHeight="1" x14ac:dyDescent="0.25">
      <c r="B184" s="437" t="s">
        <v>147</v>
      </c>
      <c r="C184" s="437"/>
      <c r="D184" s="437"/>
      <c r="E184" s="437"/>
      <c r="F184" s="437"/>
      <c r="G184" s="437"/>
      <c r="H184" s="437"/>
      <c r="I184" s="437"/>
      <c r="J184" s="437"/>
      <c r="K184" s="437"/>
      <c r="L184" s="437"/>
    </row>
    <row r="185" spans="1:13" ht="20.100000000000001" customHeight="1" x14ac:dyDescent="0.25">
      <c r="B185" s="436" t="s">
        <v>145</v>
      </c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</row>
    <row r="186" spans="1:13" ht="18.600000000000001" customHeight="1" x14ac:dyDescent="0.25">
      <c r="B186" s="436" t="s">
        <v>317</v>
      </c>
      <c r="C186" s="436"/>
      <c r="D186" s="436"/>
      <c r="E186" s="436"/>
      <c r="F186" s="436"/>
      <c r="G186" s="436"/>
      <c r="H186" s="436"/>
      <c r="I186" s="436"/>
      <c r="J186" s="436"/>
      <c r="K186" s="436"/>
      <c r="L186" s="436"/>
    </row>
    <row r="187" spans="1:13" ht="12.6" customHeight="1" x14ac:dyDescent="0.25"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</row>
    <row r="188" spans="1:13" ht="24" customHeight="1" x14ac:dyDescent="0.25">
      <c r="B188" s="437" t="s">
        <v>148</v>
      </c>
      <c r="C188" s="437"/>
      <c r="D188" s="437"/>
      <c r="E188" s="437"/>
      <c r="F188" s="437"/>
      <c r="G188" s="437"/>
      <c r="H188" s="437"/>
      <c r="I188" s="437"/>
      <c r="J188" s="437"/>
      <c r="K188" s="437"/>
      <c r="L188" s="437"/>
    </row>
    <row r="189" spans="1:13" ht="19.350000000000001" customHeight="1" x14ac:dyDescent="0.25">
      <c r="B189" s="436" t="s">
        <v>149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</row>
    <row r="190" spans="1:13" ht="18" customHeight="1" x14ac:dyDescent="0.25">
      <c r="B190" s="436" t="s">
        <v>318</v>
      </c>
      <c r="C190" s="436"/>
      <c r="D190" s="436"/>
      <c r="E190" s="436"/>
      <c r="F190" s="436"/>
      <c r="G190" s="436"/>
      <c r="H190" s="436"/>
      <c r="I190" s="436"/>
      <c r="J190" s="436"/>
      <c r="K190" s="436"/>
      <c r="L190" s="436"/>
    </row>
    <row r="191" spans="1:13" ht="5.0999999999999996" customHeight="1" x14ac:dyDescent="0.25"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</row>
    <row r="192" spans="1:13" s="1" customFormat="1" ht="29.45" customHeight="1" x14ac:dyDescent="0.25">
      <c r="B192" s="402" t="s">
        <v>230</v>
      </c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  <c r="M192" s="105"/>
    </row>
    <row r="193" spans="2:13" s="1" customFormat="1" ht="23.45" customHeight="1" thickBot="1" x14ac:dyDescent="0.3">
      <c r="B193" s="403" t="s">
        <v>346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403"/>
      <c r="M193" s="105"/>
    </row>
    <row r="194" spans="2:13" ht="15" customHeight="1" x14ac:dyDescent="0.25">
      <c r="B194" s="463" t="s">
        <v>10</v>
      </c>
      <c r="C194" s="422"/>
      <c r="D194" s="407" t="s">
        <v>32</v>
      </c>
      <c r="E194" s="408"/>
      <c r="F194" s="411" t="s">
        <v>74</v>
      </c>
      <c r="G194" s="414" t="s">
        <v>11</v>
      </c>
      <c r="H194" s="414" t="s">
        <v>191</v>
      </c>
      <c r="I194" s="414"/>
      <c r="J194" s="414"/>
      <c r="K194" s="414"/>
      <c r="L194" s="417" t="s">
        <v>181</v>
      </c>
    </row>
    <row r="195" spans="2:13" ht="15" customHeight="1" x14ac:dyDescent="0.25">
      <c r="B195" s="464"/>
      <c r="C195" s="423"/>
      <c r="D195" s="409"/>
      <c r="E195" s="410"/>
      <c r="F195" s="412"/>
      <c r="G195" s="415"/>
      <c r="H195" s="429" t="s">
        <v>1</v>
      </c>
      <c r="I195" s="429"/>
      <c r="J195" s="189" t="s">
        <v>2</v>
      </c>
      <c r="K195" s="415" t="s">
        <v>5</v>
      </c>
      <c r="L195" s="418"/>
    </row>
    <row r="196" spans="2:13" ht="15" customHeight="1" thickBot="1" x14ac:dyDescent="0.3">
      <c r="B196" s="465"/>
      <c r="C196" s="425"/>
      <c r="D196" s="409"/>
      <c r="E196" s="410"/>
      <c r="F196" s="413"/>
      <c r="G196" s="416"/>
      <c r="H196" s="121" t="s">
        <v>0</v>
      </c>
      <c r="I196" s="188" t="s">
        <v>3</v>
      </c>
      <c r="J196" s="188" t="s">
        <v>3</v>
      </c>
      <c r="K196" s="431"/>
      <c r="L196" s="419"/>
    </row>
    <row r="197" spans="2:13" ht="54" customHeight="1" thickBot="1" x14ac:dyDescent="0.3">
      <c r="B197" s="310" t="s">
        <v>320</v>
      </c>
      <c r="C197" s="365" t="s">
        <v>394</v>
      </c>
      <c r="D197" s="400" t="s">
        <v>235</v>
      </c>
      <c r="E197" s="401"/>
      <c r="F197" s="241">
        <v>48</v>
      </c>
      <c r="G197" s="249">
        <v>1728</v>
      </c>
      <c r="H197" s="235">
        <v>270</v>
      </c>
      <c r="I197" s="235">
        <v>440.00000000000006</v>
      </c>
      <c r="J197" s="235">
        <v>560</v>
      </c>
      <c r="K197" s="235">
        <v>1045</v>
      </c>
      <c r="L197" s="144" t="s">
        <v>184</v>
      </c>
    </row>
    <row r="198" spans="2:13" ht="24.6" customHeight="1" x14ac:dyDescent="0.25">
      <c r="B198" s="8"/>
      <c r="C198" s="359"/>
      <c r="D198" s="87"/>
      <c r="E198" s="8"/>
      <c r="F198" s="33"/>
      <c r="G198" s="56"/>
      <c r="H198" s="99"/>
      <c r="I198" s="99"/>
      <c r="J198" s="99"/>
      <c r="K198" s="99"/>
      <c r="L198" s="139"/>
    </row>
    <row r="199" spans="2:13" s="1" customFormat="1" ht="29.45" customHeight="1" x14ac:dyDescent="0.25">
      <c r="B199" s="402" t="s">
        <v>232</v>
      </c>
      <c r="C199" s="402"/>
      <c r="D199" s="402"/>
      <c r="E199" s="402"/>
      <c r="F199" s="402"/>
      <c r="G199" s="402"/>
      <c r="H199" s="402"/>
      <c r="I199" s="402"/>
      <c r="J199" s="402"/>
      <c r="K199" s="402"/>
      <c r="L199" s="402"/>
      <c r="M199" s="105"/>
    </row>
    <row r="200" spans="2:13" s="1" customFormat="1" ht="23.45" customHeight="1" thickBot="1" x14ac:dyDescent="0.3">
      <c r="B200" s="403" t="s">
        <v>233</v>
      </c>
      <c r="C200" s="403"/>
      <c r="D200" s="403"/>
      <c r="E200" s="403"/>
      <c r="F200" s="403"/>
      <c r="G200" s="403"/>
      <c r="H200" s="403"/>
      <c r="I200" s="403"/>
      <c r="J200" s="403"/>
      <c r="K200" s="403"/>
      <c r="L200" s="403"/>
      <c r="M200" s="105"/>
    </row>
    <row r="201" spans="2:13" ht="15" customHeight="1" x14ac:dyDescent="0.25">
      <c r="B201" s="463" t="s">
        <v>10</v>
      </c>
      <c r="C201" s="422"/>
      <c r="D201" s="407" t="s">
        <v>32</v>
      </c>
      <c r="E201" s="408"/>
      <c r="F201" s="411" t="s">
        <v>74</v>
      </c>
      <c r="G201" s="414" t="s">
        <v>11</v>
      </c>
      <c r="H201" s="414" t="s">
        <v>191</v>
      </c>
      <c r="I201" s="414"/>
      <c r="J201" s="414"/>
      <c r="K201" s="414"/>
      <c r="L201" s="417" t="s">
        <v>181</v>
      </c>
    </row>
    <row r="202" spans="2:13" ht="15" customHeight="1" x14ac:dyDescent="0.25">
      <c r="B202" s="464"/>
      <c r="C202" s="423"/>
      <c r="D202" s="409"/>
      <c r="E202" s="410"/>
      <c r="F202" s="412"/>
      <c r="G202" s="415"/>
      <c r="H202" s="429" t="s">
        <v>1</v>
      </c>
      <c r="I202" s="429"/>
      <c r="J202" s="189" t="s">
        <v>2</v>
      </c>
      <c r="K202" s="415" t="s">
        <v>5</v>
      </c>
      <c r="L202" s="418"/>
    </row>
    <row r="203" spans="2:13" ht="15" customHeight="1" thickBot="1" x14ac:dyDescent="0.3">
      <c r="B203" s="465"/>
      <c r="C203" s="425"/>
      <c r="D203" s="409"/>
      <c r="E203" s="410"/>
      <c r="F203" s="413"/>
      <c r="G203" s="416"/>
      <c r="H203" s="121" t="s">
        <v>0</v>
      </c>
      <c r="I203" s="188" t="s">
        <v>3</v>
      </c>
      <c r="J203" s="188" t="s">
        <v>3</v>
      </c>
      <c r="K203" s="431"/>
      <c r="L203" s="419"/>
    </row>
    <row r="204" spans="2:13" ht="52.35" customHeight="1" thickBot="1" x14ac:dyDescent="0.3">
      <c r="B204" s="310" t="s">
        <v>321</v>
      </c>
      <c r="C204" s="365" t="s">
        <v>394</v>
      </c>
      <c r="D204" s="400" t="s">
        <v>235</v>
      </c>
      <c r="E204" s="401"/>
      <c r="F204" s="241">
        <v>96</v>
      </c>
      <c r="G204" s="249">
        <v>1728</v>
      </c>
      <c r="H204" s="235">
        <v>150</v>
      </c>
      <c r="I204" s="235">
        <v>255</v>
      </c>
      <c r="J204" s="235">
        <v>300</v>
      </c>
      <c r="K204" s="235">
        <v>540</v>
      </c>
      <c r="L204" s="144" t="s">
        <v>185</v>
      </c>
    </row>
    <row r="205" spans="2:13" ht="24.6" customHeight="1" x14ac:dyDescent="0.25">
      <c r="B205" s="96"/>
      <c r="C205" s="370"/>
      <c r="D205" s="96"/>
      <c r="E205" s="96"/>
      <c r="F205" s="96"/>
      <c r="G205" s="96"/>
      <c r="H205" s="96"/>
      <c r="I205" s="96"/>
      <c r="J205" s="96"/>
      <c r="K205" s="96"/>
    </row>
    <row r="206" spans="2:13" s="1" customFormat="1" ht="29.45" customHeight="1" x14ac:dyDescent="0.25">
      <c r="B206" s="402" t="s">
        <v>360</v>
      </c>
      <c r="C206" s="402"/>
      <c r="D206" s="402"/>
      <c r="E206" s="402"/>
      <c r="F206" s="402"/>
      <c r="G206" s="402"/>
      <c r="H206" s="402"/>
      <c r="I206" s="402"/>
      <c r="J206" s="402"/>
      <c r="K206" s="402"/>
      <c r="L206" s="402"/>
      <c r="M206" s="105"/>
    </row>
    <row r="207" spans="2:13" s="1" customFormat="1" ht="23.45" customHeight="1" thickBot="1" x14ac:dyDescent="0.3">
      <c r="B207" s="403" t="s">
        <v>346</v>
      </c>
      <c r="C207" s="403"/>
      <c r="D207" s="403"/>
      <c r="E207" s="403"/>
      <c r="F207" s="403"/>
      <c r="G207" s="403"/>
      <c r="H207" s="403"/>
      <c r="I207" s="403"/>
      <c r="J207" s="403"/>
      <c r="K207" s="403"/>
      <c r="L207" s="403"/>
      <c r="M207" s="105"/>
    </row>
    <row r="208" spans="2:13" ht="15" customHeight="1" x14ac:dyDescent="0.25">
      <c r="B208" s="463" t="s">
        <v>10</v>
      </c>
      <c r="C208" s="422"/>
      <c r="D208" s="407" t="s">
        <v>32</v>
      </c>
      <c r="E208" s="408"/>
      <c r="F208" s="411" t="s">
        <v>74</v>
      </c>
      <c r="G208" s="414" t="s">
        <v>11</v>
      </c>
      <c r="H208" s="414" t="s">
        <v>191</v>
      </c>
      <c r="I208" s="414"/>
      <c r="J208" s="414"/>
      <c r="K208" s="414"/>
      <c r="L208" s="417" t="s">
        <v>181</v>
      </c>
    </row>
    <row r="209" spans="1:13" ht="15" customHeight="1" x14ac:dyDescent="0.25">
      <c r="B209" s="464"/>
      <c r="C209" s="423"/>
      <c r="D209" s="409"/>
      <c r="E209" s="410"/>
      <c r="F209" s="412"/>
      <c r="G209" s="415"/>
      <c r="H209" s="429" t="s">
        <v>1</v>
      </c>
      <c r="I209" s="429"/>
      <c r="J209" s="189" t="s">
        <v>2</v>
      </c>
      <c r="K209" s="415" t="s">
        <v>5</v>
      </c>
      <c r="L209" s="418"/>
    </row>
    <row r="210" spans="1:13" ht="15" customHeight="1" thickBot="1" x14ac:dyDescent="0.3">
      <c r="B210" s="465"/>
      <c r="C210" s="425"/>
      <c r="D210" s="409"/>
      <c r="E210" s="410"/>
      <c r="F210" s="413"/>
      <c r="G210" s="416"/>
      <c r="H210" s="121" t="s">
        <v>0</v>
      </c>
      <c r="I210" s="188" t="s">
        <v>3</v>
      </c>
      <c r="J210" s="188" t="s">
        <v>3</v>
      </c>
      <c r="K210" s="431"/>
      <c r="L210" s="419"/>
    </row>
    <row r="211" spans="1:13" ht="54" customHeight="1" thickBot="1" x14ac:dyDescent="0.3">
      <c r="B211" s="310" t="s">
        <v>332</v>
      </c>
      <c r="C211" s="365" t="s">
        <v>394</v>
      </c>
      <c r="D211" s="400" t="s">
        <v>235</v>
      </c>
      <c r="E211" s="401"/>
      <c r="F211" s="241">
        <v>120</v>
      </c>
      <c r="G211" s="249">
        <v>1236</v>
      </c>
      <c r="H211" s="235">
        <v>125</v>
      </c>
      <c r="I211" s="235">
        <v>180</v>
      </c>
      <c r="J211" s="235">
        <v>240</v>
      </c>
      <c r="K211" s="235">
        <v>350</v>
      </c>
      <c r="L211" s="144" t="s">
        <v>370</v>
      </c>
    </row>
    <row r="212" spans="1:13" ht="54" customHeight="1" x14ac:dyDescent="0.25">
      <c r="A212" s="125"/>
      <c r="B212" s="8"/>
      <c r="C212" s="359"/>
      <c r="D212" s="8"/>
      <c r="E212" s="8"/>
      <c r="F212" s="8"/>
      <c r="G212" s="8"/>
      <c r="H212" s="8"/>
      <c r="I212" s="8"/>
      <c r="J212" s="8"/>
      <c r="K212" s="8"/>
      <c r="L212" s="139"/>
    </row>
    <row r="213" spans="1:13" s="1" customFormat="1" ht="29.45" customHeight="1" x14ac:dyDescent="0.25">
      <c r="B213" s="402" t="s">
        <v>234</v>
      </c>
      <c r="C213" s="402"/>
      <c r="D213" s="402"/>
      <c r="E213" s="402"/>
      <c r="F213" s="402"/>
      <c r="G213" s="402"/>
      <c r="H213" s="402"/>
      <c r="I213" s="402"/>
      <c r="J213" s="402"/>
      <c r="K213" s="402"/>
      <c r="L213" s="402"/>
      <c r="M213" s="105"/>
    </row>
    <row r="214" spans="1:13" s="1" customFormat="1" ht="24" customHeight="1" thickBot="1" x14ac:dyDescent="0.3">
      <c r="B214" s="403" t="s">
        <v>347</v>
      </c>
      <c r="C214" s="403"/>
      <c r="D214" s="403"/>
      <c r="E214" s="403"/>
      <c r="F214" s="403"/>
      <c r="G214" s="403"/>
      <c r="H214" s="403"/>
      <c r="I214" s="403"/>
      <c r="J214" s="403"/>
      <c r="K214" s="403"/>
      <c r="L214" s="403"/>
      <c r="M214" s="105"/>
    </row>
    <row r="215" spans="1:13" ht="15" customHeight="1" x14ac:dyDescent="0.25">
      <c r="B215" s="463" t="s">
        <v>10</v>
      </c>
      <c r="C215" s="422"/>
      <c r="D215" s="407" t="s">
        <v>32</v>
      </c>
      <c r="E215" s="408"/>
      <c r="F215" s="411" t="s">
        <v>74</v>
      </c>
      <c r="G215" s="414" t="s">
        <v>11</v>
      </c>
      <c r="H215" s="414" t="s">
        <v>191</v>
      </c>
      <c r="I215" s="414"/>
      <c r="J215" s="414"/>
      <c r="K215" s="414"/>
      <c r="L215" s="417" t="s">
        <v>181</v>
      </c>
    </row>
    <row r="216" spans="1:13" ht="15" customHeight="1" x14ac:dyDescent="0.25">
      <c r="B216" s="464"/>
      <c r="C216" s="423"/>
      <c r="D216" s="409"/>
      <c r="E216" s="410"/>
      <c r="F216" s="412"/>
      <c r="G216" s="415"/>
      <c r="H216" s="429" t="s">
        <v>1</v>
      </c>
      <c r="I216" s="429"/>
      <c r="J216" s="189" t="s">
        <v>2</v>
      </c>
      <c r="K216" s="415" t="s">
        <v>5</v>
      </c>
      <c r="L216" s="418"/>
    </row>
    <row r="217" spans="1:13" ht="15" customHeight="1" thickBot="1" x14ac:dyDescent="0.3">
      <c r="B217" s="465"/>
      <c r="C217" s="425"/>
      <c r="D217" s="409"/>
      <c r="E217" s="410"/>
      <c r="F217" s="413"/>
      <c r="G217" s="416"/>
      <c r="H217" s="121" t="s">
        <v>0</v>
      </c>
      <c r="I217" s="188" t="s">
        <v>3</v>
      </c>
      <c r="J217" s="188" t="s">
        <v>3</v>
      </c>
      <c r="K217" s="431"/>
      <c r="L217" s="419"/>
    </row>
    <row r="218" spans="1:13" ht="36.6" customHeight="1" x14ac:dyDescent="0.25">
      <c r="B218" s="244" t="s">
        <v>361</v>
      </c>
      <c r="C218" s="371" t="s">
        <v>394</v>
      </c>
      <c r="D218" s="432" t="s">
        <v>322</v>
      </c>
      <c r="E218" s="433"/>
      <c r="F218" s="204">
        <v>32</v>
      </c>
      <c r="G218" s="216">
        <v>1382</v>
      </c>
      <c r="H218" s="198">
        <v>380</v>
      </c>
      <c r="I218" s="198">
        <v>530</v>
      </c>
      <c r="J218" s="198" t="s">
        <v>16</v>
      </c>
      <c r="K218" s="198" t="s">
        <v>16</v>
      </c>
      <c r="L218" s="136" t="s">
        <v>371</v>
      </c>
    </row>
    <row r="219" spans="1:13" ht="39" customHeight="1" thickBot="1" x14ac:dyDescent="0.3">
      <c r="B219" s="222" t="s">
        <v>51</v>
      </c>
      <c r="C219" s="372" t="s">
        <v>394</v>
      </c>
      <c r="D219" s="384" t="s">
        <v>322</v>
      </c>
      <c r="E219" s="385"/>
      <c r="F219" s="207">
        <v>18</v>
      </c>
      <c r="G219" s="224">
        <v>1764</v>
      </c>
      <c r="H219" s="202">
        <v>645</v>
      </c>
      <c r="I219" s="202">
        <v>1120</v>
      </c>
      <c r="J219" s="202">
        <v>1800</v>
      </c>
      <c r="K219" s="202" t="s">
        <v>16</v>
      </c>
      <c r="L219" s="138" t="s">
        <v>182</v>
      </c>
    </row>
    <row r="220" spans="1:13" ht="52.9" customHeight="1" x14ac:dyDescent="0.25">
      <c r="B220" s="244" t="s">
        <v>51</v>
      </c>
      <c r="C220" s="373" t="s">
        <v>395</v>
      </c>
      <c r="D220" s="434" t="s">
        <v>322</v>
      </c>
      <c r="E220" s="435"/>
      <c r="F220" s="246">
        <v>15</v>
      </c>
      <c r="G220" s="314">
        <v>1470</v>
      </c>
      <c r="H220" s="248">
        <v>645</v>
      </c>
      <c r="I220" s="248" t="s">
        <v>16</v>
      </c>
      <c r="J220" s="248" t="s">
        <v>16</v>
      </c>
      <c r="K220" s="248" t="s">
        <v>16</v>
      </c>
      <c r="L220" s="193" t="s">
        <v>182</v>
      </c>
    </row>
    <row r="221" spans="1:13" ht="42.6" customHeight="1" thickBot="1" x14ac:dyDescent="0.3">
      <c r="B221" s="222" t="s">
        <v>323</v>
      </c>
      <c r="C221" s="358" t="s">
        <v>395</v>
      </c>
      <c r="D221" s="384" t="s">
        <v>322</v>
      </c>
      <c r="E221" s="385"/>
      <c r="F221" s="207">
        <v>12</v>
      </c>
      <c r="G221" s="224">
        <v>1412</v>
      </c>
      <c r="H221" s="202">
        <v>780</v>
      </c>
      <c r="I221" s="202" t="s">
        <v>16</v>
      </c>
      <c r="J221" s="202" t="s">
        <v>16</v>
      </c>
      <c r="K221" s="202" t="s">
        <v>16</v>
      </c>
      <c r="L221" s="138" t="s">
        <v>183</v>
      </c>
    </row>
    <row r="222" spans="1:13" ht="24.6" customHeight="1" x14ac:dyDescent="0.25">
      <c r="B222" s="8"/>
      <c r="C222" s="359"/>
      <c r="D222" s="87"/>
      <c r="E222" s="146"/>
      <c r="F222" s="33"/>
      <c r="G222" s="56"/>
      <c r="H222" s="99"/>
      <c r="I222" s="99"/>
      <c r="J222" s="99"/>
      <c r="K222" s="99"/>
      <c r="L222" s="104"/>
    </row>
    <row r="223" spans="1:13" s="1" customFormat="1" ht="29.45" customHeight="1" thickBot="1" x14ac:dyDescent="0.3">
      <c r="B223" s="402" t="s">
        <v>66</v>
      </c>
      <c r="C223" s="402"/>
      <c r="D223" s="402"/>
      <c r="E223" s="402"/>
      <c r="F223" s="402"/>
      <c r="G223" s="402"/>
      <c r="H223" s="402"/>
      <c r="I223" s="402"/>
      <c r="J223" s="402"/>
      <c r="K223" s="402"/>
      <c r="L223" s="402"/>
      <c r="M223" s="105"/>
    </row>
    <row r="224" spans="1:13" ht="15" customHeight="1" x14ac:dyDescent="0.25">
      <c r="B224" s="463" t="s">
        <v>10</v>
      </c>
      <c r="C224" s="422"/>
      <c r="D224" s="407" t="s">
        <v>32</v>
      </c>
      <c r="E224" s="422"/>
      <c r="F224" s="411" t="s">
        <v>74</v>
      </c>
      <c r="G224" s="414" t="s">
        <v>11</v>
      </c>
      <c r="H224" s="414" t="s">
        <v>191</v>
      </c>
      <c r="I224" s="414"/>
      <c r="J224" s="414"/>
      <c r="K224" s="414"/>
      <c r="L224" s="417" t="s">
        <v>181</v>
      </c>
    </row>
    <row r="225" spans="1:13" ht="15" customHeight="1" x14ac:dyDescent="0.25">
      <c r="B225" s="464"/>
      <c r="C225" s="423"/>
      <c r="D225" s="409"/>
      <c r="E225" s="423"/>
      <c r="F225" s="412"/>
      <c r="G225" s="415"/>
      <c r="H225" s="429" t="s">
        <v>1</v>
      </c>
      <c r="I225" s="429"/>
      <c r="J225" s="189" t="s">
        <v>2</v>
      </c>
      <c r="K225" s="415" t="s">
        <v>5</v>
      </c>
      <c r="L225" s="418"/>
    </row>
    <row r="226" spans="1:13" ht="15" customHeight="1" thickBot="1" x14ac:dyDescent="0.3">
      <c r="B226" s="465"/>
      <c r="C226" s="425"/>
      <c r="D226" s="424"/>
      <c r="E226" s="425"/>
      <c r="F226" s="426"/>
      <c r="G226" s="427"/>
      <c r="H226" s="124" t="s">
        <v>0</v>
      </c>
      <c r="I226" s="293" t="s">
        <v>3</v>
      </c>
      <c r="J226" s="293" t="s">
        <v>3</v>
      </c>
      <c r="K226" s="430"/>
      <c r="L226" s="428"/>
    </row>
    <row r="227" spans="1:13" ht="53.1" customHeight="1" thickBot="1" x14ac:dyDescent="0.3">
      <c r="B227" s="310" t="s">
        <v>231</v>
      </c>
      <c r="C227" s="368" t="s">
        <v>394</v>
      </c>
      <c r="D227" s="396" t="s">
        <v>324</v>
      </c>
      <c r="E227" s="397"/>
      <c r="F227" s="241">
        <v>10</v>
      </c>
      <c r="G227" s="249">
        <v>1900</v>
      </c>
      <c r="H227" s="235">
        <v>1280</v>
      </c>
      <c r="I227" s="235" t="s">
        <v>16</v>
      </c>
      <c r="J227" s="235" t="s">
        <v>16</v>
      </c>
      <c r="K227" s="235" t="s">
        <v>16</v>
      </c>
      <c r="L227" s="144" t="s">
        <v>186</v>
      </c>
    </row>
    <row r="228" spans="1:13" s="1" customFormat="1" ht="20.100000000000001" customHeight="1" x14ac:dyDescent="0.25">
      <c r="A228"/>
      <c r="B228" s="420"/>
      <c r="C228" s="420"/>
      <c r="D228" s="420"/>
      <c r="E228" s="420"/>
      <c r="F228" s="420"/>
      <c r="G228" s="420"/>
      <c r="H228" s="420"/>
      <c r="I228" s="420"/>
      <c r="J228" s="420"/>
      <c r="K228" s="420"/>
      <c r="L228" s="102"/>
      <c r="M228" s="105"/>
    </row>
    <row r="232" spans="1:13" ht="55.5" customHeight="1" x14ac:dyDescent="0.25">
      <c r="A232" s="192"/>
      <c r="B232" s="8"/>
      <c r="C232" s="359"/>
      <c r="D232" s="87"/>
      <c r="E232" s="87"/>
      <c r="F232" s="88"/>
      <c r="G232" s="56"/>
      <c r="H232" s="99"/>
      <c r="I232" s="99"/>
      <c r="J232" s="99"/>
      <c r="K232" s="99"/>
      <c r="L232" s="139"/>
    </row>
    <row r="233" spans="1:13" ht="24.6" customHeight="1" x14ac:dyDescent="0.25">
      <c r="B233" s="24"/>
      <c r="C233" s="374"/>
      <c r="D233" s="24"/>
      <c r="E233" s="24"/>
      <c r="F233" s="24"/>
      <c r="G233" s="24"/>
      <c r="H233" s="24"/>
      <c r="I233" s="24"/>
      <c r="J233" s="24"/>
      <c r="K233" s="24"/>
      <c r="L233" s="24"/>
    </row>
  </sheetData>
  <mergeCells count="267">
    <mergeCell ref="B9:L9"/>
    <mergeCell ref="B10:L10"/>
    <mergeCell ref="B11:M11"/>
    <mergeCell ref="B18:L18"/>
    <mergeCell ref="B19:K19"/>
    <mergeCell ref="B20:L20"/>
    <mergeCell ref="B2:F4"/>
    <mergeCell ref="E6:K6"/>
    <mergeCell ref="I2:L5"/>
    <mergeCell ref="H27:K27"/>
    <mergeCell ref="L27:L29"/>
    <mergeCell ref="H28:I28"/>
    <mergeCell ref="K28:K29"/>
    <mergeCell ref="D32:D33"/>
    <mergeCell ref="B21:L21"/>
    <mergeCell ref="B22:L22"/>
    <mergeCell ref="B23:K23"/>
    <mergeCell ref="B25:L25"/>
    <mergeCell ref="B26:L26"/>
    <mergeCell ref="D27:D29"/>
    <mergeCell ref="E27:E29"/>
    <mergeCell ref="F27:F29"/>
    <mergeCell ref="G27:G29"/>
    <mergeCell ref="B27:C29"/>
    <mergeCell ref="K38:K39"/>
    <mergeCell ref="D41:D44"/>
    <mergeCell ref="D45:D46"/>
    <mergeCell ref="D47:D49"/>
    <mergeCell ref="D50:D52"/>
    <mergeCell ref="B35:L35"/>
    <mergeCell ref="B36:L36"/>
    <mergeCell ref="D37:D39"/>
    <mergeCell ref="E37:E39"/>
    <mergeCell ref="F37:F39"/>
    <mergeCell ref="G37:G39"/>
    <mergeCell ref="H37:K37"/>
    <mergeCell ref="L37:L39"/>
    <mergeCell ref="H38:I38"/>
    <mergeCell ref="B37:C39"/>
    <mergeCell ref="B63:L63"/>
    <mergeCell ref="B64:L64"/>
    <mergeCell ref="D65:D67"/>
    <mergeCell ref="E65:E67"/>
    <mergeCell ref="F65:F67"/>
    <mergeCell ref="G65:G67"/>
    <mergeCell ref="H65:K65"/>
    <mergeCell ref="L65:L67"/>
    <mergeCell ref="B56:L56"/>
    <mergeCell ref="B57:L57"/>
    <mergeCell ref="D58:D60"/>
    <mergeCell ref="E58:E60"/>
    <mergeCell ref="F58:F60"/>
    <mergeCell ref="G58:G60"/>
    <mergeCell ref="H58:K58"/>
    <mergeCell ref="L58:L60"/>
    <mergeCell ref="H59:I59"/>
    <mergeCell ref="K59:K60"/>
    <mergeCell ref="B58:C60"/>
    <mergeCell ref="L72:L74"/>
    <mergeCell ref="H73:I73"/>
    <mergeCell ref="K73:K74"/>
    <mergeCell ref="D75:D81"/>
    <mergeCell ref="B83:L83"/>
    <mergeCell ref="H66:I66"/>
    <mergeCell ref="K66:K67"/>
    <mergeCell ref="B70:L70"/>
    <mergeCell ref="B71:L71"/>
    <mergeCell ref="D72:D74"/>
    <mergeCell ref="E72:E74"/>
    <mergeCell ref="F72:F74"/>
    <mergeCell ref="G72:G74"/>
    <mergeCell ref="H72:K72"/>
    <mergeCell ref="B65:C67"/>
    <mergeCell ref="B72:C74"/>
    <mergeCell ref="D88:D91"/>
    <mergeCell ref="D92:D95"/>
    <mergeCell ref="B97:L97"/>
    <mergeCell ref="B98:L98"/>
    <mergeCell ref="B84:L84"/>
    <mergeCell ref="D85:D87"/>
    <mergeCell ref="E85:E87"/>
    <mergeCell ref="F85:F87"/>
    <mergeCell ref="G85:G87"/>
    <mergeCell ref="H85:K85"/>
    <mergeCell ref="L85:L87"/>
    <mergeCell ref="H86:I86"/>
    <mergeCell ref="K86:K87"/>
    <mergeCell ref="B85:C87"/>
    <mergeCell ref="L99:L101"/>
    <mergeCell ref="H100:I100"/>
    <mergeCell ref="K100:K101"/>
    <mergeCell ref="B105:L105"/>
    <mergeCell ref="B106:L106"/>
    <mergeCell ref="D99:D101"/>
    <mergeCell ref="E99:E101"/>
    <mergeCell ref="F99:F101"/>
    <mergeCell ref="G99:G101"/>
    <mergeCell ref="H99:K99"/>
    <mergeCell ref="B99:C101"/>
    <mergeCell ref="L107:L109"/>
    <mergeCell ref="H108:I108"/>
    <mergeCell ref="K108:K109"/>
    <mergeCell ref="D110:D111"/>
    <mergeCell ref="B113:L113"/>
    <mergeCell ref="D107:D109"/>
    <mergeCell ref="E107:E109"/>
    <mergeCell ref="F107:F109"/>
    <mergeCell ref="G107:G109"/>
    <mergeCell ref="H107:K107"/>
    <mergeCell ref="B107:C109"/>
    <mergeCell ref="B114:L114"/>
    <mergeCell ref="D115:D117"/>
    <mergeCell ref="E115:E117"/>
    <mergeCell ref="F115:F117"/>
    <mergeCell ref="G115:G117"/>
    <mergeCell ref="H115:K115"/>
    <mergeCell ref="L115:L117"/>
    <mergeCell ref="H116:I116"/>
    <mergeCell ref="K116:K117"/>
    <mergeCell ref="B115:C117"/>
    <mergeCell ref="L123:L125"/>
    <mergeCell ref="H124:I124"/>
    <mergeCell ref="K124:K125"/>
    <mergeCell ref="B131:L131"/>
    <mergeCell ref="B132:L132"/>
    <mergeCell ref="D118:D119"/>
    <mergeCell ref="B121:L121"/>
    <mergeCell ref="B122:L122"/>
    <mergeCell ref="D123:D125"/>
    <mergeCell ref="E123:E125"/>
    <mergeCell ref="F123:F125"/>
    <mergeCell ref="G123:G125"/>
    <mergeCell ref="H123:K123"/>
    <mergeCell ref="B123:C125"/>
    <mergeCell ref="H140:K140"/>
    <mergeCell ref="L140:L142"/>
    <mergeCell ref="H141:I141"/>
    <mergeCell ref="K141:K142"/>
    <mergeCell ref="B145:L145"/>
    <mergeCell ref="B146:L146"/>
    <mergeCell ref="L133:L135"/>
    <mergeCell ref="H134:I134"/>
    <mergeCell ref="K134:K135"/>
    <mergeCell ref="B138:L138"/>
    <mergeCell ref="B139:L139"/>
    <mergeCell ref="D140:D142"/>
    <mergeCell ref="E140:E142"/>
    <mergeCell ref="F140:F142"/>
    <mergeCell ref="G140:G142"/>
    <mergeCell ref="D133:D135"/>
    <mergeCell ref="E133:E135"/>
    <mergeCell ref="F133:F135"/>
    <mergeCell ref="G133:G135"/>
    <mergeCell ref="H133:K133"/>
    <mergeCell ref="B133:C135"/>
    <mergeCell ref="B140:C142"/>
    <mergeCell ref="L147:L149"/>
    <mergeCell ref="H148:I148"/>
    <mergeCell ref="K148:K149"/>
    <mergeCell ref="D151:D153"/>
    <mergeCell ref="B157:L157"/>
    <mergeCell ref="D147:D149"/>
    <mergeCell ref="E147:E149"/>
    <mergeCell ref="F147:F149"/>
    <mergeCell ref="G147:G149"/>
    <mergeCell ref="H147:K147"/>
    <mergeCell ref="B147:C149"/>
    <mergeCell ref="B158:L158"/>
    <mergeCell ref="D159:D161"/>
    <mergeCell ref="E159:E161"/>
    <mergeCell ref="F159:F161"/>
    <mergeCell ref="G159:G161"/>
    <mergeCell ref="H159:K159"/>
    <mergeCell ref="L159:L161"/>
    <mergeCell ref="H160:I160"/>
    <mergeCell ref="K160:K161"/>
    <mergeCell ref="B159:C161"/>
    <mergeCell ref="B172:L172"/>
    <mergeCell ref="B173:L173"/>
    <mergeCell ref="D174:D176"/>
    <mergeCell ref="E174:E176"/>
    <mergeCell ref="F174:F176"/>
    <mergeCell ref="G174:G176"/>
    <mergeCell ref="B182:L182"/>
    <mergeCell ref="B184:L184"/>
    <mergeCell ref="B164:K164"/>
    <mergeCell ref="B165:L165"/>
    <mergeCell ref="B166:L166"/>
    <mergeCell ref="D167:D169"/>
    <mergeCell ref="E167:E169"/>
    <mergeCell ref="F167:F169"/>
    <mergeCell ref="G167:G169"/>
    <mergeCell ref="H167:K167"/>
    <mergeCell ref="L167:L169"/>
    <mergeCell ref="H168:I168"/>
    <mergeCell ref="K168:K169"/>
    <mergeCell ref="B167:C169"/>
    <mergeCell ref="B185:L185"/>
    <mergeCell ref="B186:L186"/>
    <mergeCell ref="B188:L188"/>
    <mergeCell ref="B189:L189"/>
    <mergeCell ref="H174:K174"/>
    <mergeCell ref="L174:L176"/>
    <mergeCell ref="H175:I175"/>
    <mergeCell ref="K175:K176"/>
    <mergeCell ref="B180:L180"/>
    <mergeCell ref="B181:L181"/>
    <mergeCell ref="B174:C176"/>
    <mergeCell ref="B190:L190"/>
    <mergeCell ref="B192:L192"/>
    <mergeCell ref="B193:L193"/>
    <mergeCell ref="D194:E196"/>
    <mergeCell ref="F194:F196"/>
    <mergeCell ref="G194:G196"/>
    <mergeCell ref="H194:K194"/>
    <mergeCell ref="L194:L196"/>
    <mergeCell ref="H195:I195"/>
    <mergeCell ref="K195:K196"/>
    <mergeCell ref="B194:C196"/>
    <mergeCell ref="B214:L214"/>
    <mergeCell ref="B208:C210"/>
    <mergeCell ref="D197:E197"/>
    <mergeCell ref="B199:L199"/>
    <mergeCell ref="B200:L200"/>
    <mergeCell ref="D201:E203"/>
    <mergeCell ref="F201:F203"/>
    <mergeCell ref="G201:G203"/>
    <mergeCell ref="H201:K201"/>
    <mergeCell ref="L201:L203"/>
    <mergeCell ref="H202:I202"/>
    <mergeCell ref="K202:K203"/>
    <mergeCell ref="B201:C203"/>
    <mergeCell ref="D218:E218"/>
    <mergeCell ref="D219:E219"/>
    <mergeCell ref="D220:E220"/>
    <mergeCell ref="D221:E221"/>
    <mergeCell ref="D215:E217"/>
    <mergeCell ref="F215:F217"/>
    <mergeCell ref="B215:C217"/>
    <mergeCell ref="D204:E204"/>
    <mergeCell ref="B206:L206"/>
    <mergeCell ref="B207:L207"/>
    <mergeCell ref="D208:E210"/>
    <mergeCell ref="F208:F210"/>
    <mergeCell ref="G208:G210"/>
    <mergeCell ref="H208:K208"/>
    <mergeCell ref="G215:G217"/>
    <mergeCell ref="H215:K215"/>
    <mergeCell ref="L215:L217"/>
    <mergeCell ref="H216:I216"/>
    <mergeCell ref="K216:K217"/>
    <mergeCell ref="L208:L210"/>
    <mergeCell ref="H209:I209"/>
    <mergeCell ref="K209:K210"/>
    <mergeCell ref="D211:E211"/>
    <mergeCell ref="B213:L213"/>
    <mergeCell ref="D227:E227"/>
    <mergeCell ref="B228:K228"/>
    <mergeCell ref="B223:L223"/>
    <mergeCell ref="D224:E226"/>
    <mergeCell ref="F224:F226"/>
    <mergeCell ref="G224:G226"/>
    <mergeCell ref="H224:K224"/>
    <mergeCell ref="L224:L226"/>
    <mergeCell ref="H225:I225"/>
    <mergeCell ref="K225:K226"/>
    <mergeCell ref="B224:C226"/>
  </mergeCells>
  <pageMargins left="0.51181102362204722" right="0" top="0.55118110236220474" bottom="0.35433070866141736" header="0.31496062992125984" footer="0.31496062992125984"/>
  <pageSetup paperSize="9" scale="54" fitToHeight="0" orientation="portrait" r:id="rId1"/>
  <headerFooter>
    <oddFooter>Страница  &amp;P из &amp;N</oddFooter>
  </headerFooter>
  <rowBreaks count="3" manualBreakCount="3">
    <brk id="61" max="16383" man="1"/>
    <brk id="119" max="16383" man="1"/>
    <brk id="1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6">
    <tabColor rgb="FFFFFF00"/>
    <pageSetUpPr fitToPage="1"/>
  </sheetPr>
  <dimension ref="A2:J171"/>
  <sheetViews>
    <sheetView view="pageBreakPreview" topLeftCell="A19" zoomScale="90" zoomScaleNormal="90" zoomScaleSheetLayoutView="90" workbookViewId="0">
      <selection activeCell="G171" sqref="G171"/>
    </sheetView>
  </sheetViews>
  <sheetFormatPr defaultRowHeight="15" x14ac:dyDescent="0.25"/>
  <cols>
    <col min="1" max="1" width="10.7109375" customWidth="1"/>
    <col min="2" max="2" width="22.28515625" style="19" customWidth="1"/>
    <col min="3" max="3" width="15.28515625" style="19" customWidth="1"/>
    <col min="4" max="4" width="12.85546875" style="73" customWidth="1"/>
    <col min="5" max="5" width="11.85546875" style="19" customWidth="1"/>
    <col min="6" max="6" width="11.5703125" style="19" customWidth="1"/>
    <col min="7" max="7" width="14" style="19" customWidth="1"/>
    <col min="8" max="8" width="15.140625" style="19" customWidth="1"/>
    <col min="9" max="9" width="18.7109375" style="19" customWidth="1"/>
    <col min="10" max="10" width="9.28515625" bestFit="1" customWidth="1"/>
  </cols>
  <sheetData>
    <row r="2" spans="2:9" ht="16.5" customHeight="1" x14ac:dyDescent="0.25">
      <c r="B2" s="458" t="s">
        <v>201</v>
      </c>
      <c r="C2" s="458"/>
      <c r="D2" s="458"/>
      <c r="E2" s="16"/>
      <c r="F2" s="41"/>
      <c r="G2" s="108"/>
      <c r="H2" s="459" t="s">
        <v>94</v>
      </c>
      <c r="I2" s="459"/>
    </row>
    <row r="3" spans="2:9" ht="33.75" customHeight="1" x14ac:dyDescent="0.25">
      <c r="B3" s="458"/>
      <c r="C3" s="458"/>
      <c r="D3" s="458"/>
      <c r="E3" s="16"/>
      <c r="F3" s="41"/>
      <c r="G3" s="109"/>
      <c r="H3" s="460" t="s">
        <v>91</v>
      </c>
      <c r="I3" s="460"/>
    </row>
    <row r="4" spans="2:9" ht="14.25" customHeight="1" x14ac:dyDescent="0.25">
      <c r="B4" s="458"/>
      <c r="C4" s="458"/>
      <c r="D4" s="458"/>
      <c r="E4" s="16"/>
      <c r="F4" s="41"/>
      <c r="G4" s="108"/>
      <c r="H4" s="459" t="s">
        <v>92</v>
      </c>
      <c r="I4" s="459"/>
    </row>
    <row r="5" spans="2:9" ht="21" customHeight="1" x14ac:dyDescent="0.25">
      <c r="B5" s="95"/>
      <c r="C5" s="17"/>
      <c r="D5" s="69"/>
      <c r="E5" s="17"/>
      <c r="F5" s="17"/>
      <c r="G5" s="110"/>
      <c r="H5" s="461" t="s">
        <v>93</v>
      </c>
      <c r="I5" s="461"/>
    </row>
    <row r="6" spans="2:9" ht="6" customHeight="1" x14ac:dyDescent="0.25">
      <c r="B6" s="70"/>
      <c r="C6" s="462"/>
      <c r="D6" s="462"/>
      <c r="E6" s="462"/>
      <c r="F6" s="462"/>
      <c r="G6" s="462"/>
      <c r="H6" s="462"/>
      <c r="I6" s="462"/>
    </row>
    <row r="7" spans="2:9" ht="24.75" customHeight="1" x14ac:dyDescent="0.25">
      <c r="B7" s="111"/>
      <c r="C7" s="111"/>
      <c r="D7" s="111"/>
      <c r="E7" s="111"/>
      <c r="F7" s="111"/>
      <c r="G7" s="111"/>
      <c r="H7" s="111"/>
      <c r="I7" s="112" t="s">
        <v>6</v>
      </c>
    </row>
    <row r="8" spans="2:9" ht="18.75" customHeight="1" x14ac:dyDescent="0.25">
      <c r="B8" s="113"/>
      <c r="C8" s="113"/>
      <c r="D8" s="113"/>
      <c r="E8" s="113"/>
      <c r="F8" s="113"/>
      <c r="G8" s="113"/>
      <c r="H8" s="113"/>
      <c r="I8" s="112" t="s">
        <v>388</v>
      </c>
    </row>
    <row r="9" spans="2:9" ht="18.75" customHeight="1" x14ac:dyDescent="0.25">
      <c r="B9" s="113"/>
      <c r="C9" s="113"/>
      <c r="D9" s="113"/>
      <c r="E9" s="113"/>
      <c r="F9" s="113"/>
      <c r="G9" s="113"/>
      <c r="H9" s="113"/>
      <c r="I9" s="104"/>
    </row>
    <row r="10" spans="2:9" s="100" customFormat="1" ht="36.6" customHeight="1" x14ac:dyDescent="0.25">
      <c r="B10" s="438" t="s">
        <v>18</v>
      </c>
      <c r="C10" s="438"/>
      <c r="D10" s="438"/>
      <c r="E10" s="438"/>
      <c r="F10" s="438"/>
      <c r="G10" s="438"/>
      <c r="H10" s="438"/>
      <c r="I10" s="438"/>
    </row>
    <row r="11" spans="2:9" s="100" customFormat="1" ht="16.350000000000001" customHeight="1" x14ac:dyDescent="0.25">
      <c r="B11" s="299"/>
      <c r="C11" s="299"/>
      <c r="D11" s="299"/>
      <c r="E11" s="299"/>
      <c r="F11" s="299"/>
      <c r="G11" s="299"/>
      <c r="H11" s="299"/>
      <c r="I11" s="299"/>
    </row>
    <row r="12" spans="2:9" s="100" customFormat="1" ht="32.450000000000003" customHeight="1" x14ac:dyDescent="0.25">
      <c r="B12" s="468" t="s">
        <v>236</v>
      </c>
      <c r="C12" s="468"/>
      <c r="D12" s="468"/>
      <c r="E12" s="468"/>
      <c r="F12" s="468"/>
      <c r="G12" s="468"/>
      <c r="H12" s="468"/>
      <c r="I12" s="468"/>
    </row>
    <row r="13" spans="2:9" ht="49.35" customHeight="1" x14ac:dyDescent="0.25">
      <c r="B13" s="503" t="s">
        <v>240</v>
      </c>
      <c r="C13" s="503"/>
      <c r="D13" s="503"/>
      <c r="E13" s="503"/>
      <c r="F13" s="503"/>
      <c r="G13" s="503"/>
      <c r="H13" s="503"/>
      <c r="I13" s="503"/>
    </row>
    <row r="14" spans="2:9" ht="11.45" customHeight="1" x14ac:dyDescent="0.25">
      <c r="B14" s="305"/>
      <c r="C14" s="305"/>
      <c r="D14" s="305"/>
      <c r="E14" s="305"/>
      <c r="F14" s="305"/>
      <c r="G14" s="305"/>
      <c r="H14" s="305"/>
      <c r="I14" s="305"/>
    </row>
    <row r="15" spans="2:9" ht="24.75" customHeight="1" x14ac:dyDescent="0.25">
      <c r="B15" s="456" t="s">
        <v>237</v>
      </c>
      <c r="C15" s="456"/>
      <c r="D15" s="456"/>
      <c r="E15" s="456"/>
      <c r="F15" s="456"/>
      <c r="G15" s="456"/>
      <c r="H15" s="456"/>
      <c r="I15" s="456"/>
    </row>
    <row r="16" spans="2:9" ht="13.35" customHeight="1" x14ac:dyDescent="0.25">
      <c r="B16" s="301"/>
      <c r="C16" s="301"/>
      <c r="D16" s="301"/>
      <c r="E16" s="301"/>
      <c r="F16" s="301"/>
      <c r="G16" s="301"/>
      <c r="H16" s="301"/>
      <c r="I16" s="301"/>
    </row>
    <row r="17" spans="1:9" s="1" customFormat="1" ht="30" customHeight="1" x14ac:dyDescent="0.25">
      <c r="B17" s="402" t="s">
        <v>238</v>
      </c>
      <c r="C17" s="402"/>
      <c r="D17" s="402"/>
      <c r="E17" s="402"/>
      <c r="F17" s="402"/>
      <c r="G17" s="402"/>
      <c r="H17" s="402"/>
      <c r="I17" s="402"/>
    </row>
    <row r="18" spans="1:9" s="1" customFormat="1" ht="41.25" customHeight="1" x14ac:dyDescent="0.25">
      <c r="B18" s="403" t="s">
        <v>239</v>
      </c>
      <c r="C18" s="403"/>
      <c r="D18" s="403"/>
      <c r="E18" s="403"/>
      <c r="F18" s="403"/>
      <c r="G18" s="403"/>
      <c r="H18" s="403"/>
      <c r="I18" s="403"/>
    </row>
    <row r="19" spans="1:9" ht="24" customHeight="1" x14ac:dyDescent="0.25">
      <c r="B19" s="437" t="s">
        <v>258</v>
      </c>
      <c r="C19" s="437"/>
      <c r="D19" s="437"/>
      <c r="E19" s="437"/>
      <c r="F19" s="437"/>
      <c r="G19" s="437"/>
      <c r="H19" s="437"/>
      <c r="I19" s="437"/>
    </row>
    <row r="20" spans="1:9" ht="20.45" customHeight="1" x14ac:dyDescent="0.25">
      <c r="B20" s="436" t="s">
        <v>145</v>
      </c>
      <c r="C20" s="436"/>
      <c r="D20" s="436"/>
      <c r="E20" s="436"/>
      <c r="F20" s="436"/>
      <c r="G20" s="436"/>
      <c r="H20" s="436"/>
      <c r="I20" s="436"/>
    </row>
    <row r="21" spans="1:9" ht="38.1" customHeight="1" x14ac:dyDescent="0.25">
      <c r="B21" s="436" t="s">
        <v>319</v>
      </c>
      <c r="C21" s="436"/>
      <c r="D21" s="436"/>
      <c r="E21" s="436"/>
      <c r="F21" s="436"/>
      <c r="G21" s="436"/>
      <c r="H21" s="436"/>
      <c r="I21" s="436"/>
    </row>
    <row r="22" spans="1:9" ht="20.100000000000001" customHeight="1" x14ac:dyDescent="0.25">
      <c r="B22" s="436" t="s">
        <v>325</v>
      </c>
      <c r="C22" s="436"/>
      <c r="D22" s="436"/>
      <c r="E22" s="436"/>
      <c r="F22" s="436"/>
      <c r="G22" s="436"/>
      <c r="H22" s="436"/>
      <c r="I22" s="436"/>
    </row>
    <row r="23" spans="1:9" ht="27" customHeight="1" x14ac:dyDescent="0.25">
      <c r="B23" s="436" t="s">
        <v>150</v>
      </c>
      <c r="C23" s="436"/>
      <c r="D23" s="436"/>
      <c r="E23" s="436"/>
      <c r="F23" s="436"/>
      <c r="G23" s="436"/>
      <c r="H23" s="436"/>
      <c r="I23" s="436"/>
    </row>
    <row r="24" spans="1:9" ht="27" customHeight="1" thickBot="1" x14ac:dyDescent="0.3">
      <c r="B24" s="292"/>
      <c r="C24" s="292"/>
      <c r="D24" s="292"/>
      <c r="E24" s="292"/>
      <c r="F24" s="292"/>
      <c r="G24" s="292"/>
      <c r="H24" s="292"/>
      <c r="I24" s="292"/>
    </row>
    <row r="25" spans="1:9" ht="15" customHeight="1" x14ac:dyDescent="0.25">
      <c r="B25" s="404" t="s">
        <v>10</v>
      </c>
      <c r="C25" s="414" t="s">
        <v>32</v>
      </c>
      <c r="D25" s="411" t="s">
        <v>125</v>
      </c>
      <c r="E25" s="414" t="s">
        <v>11</v>
      </c>
      <c r="F25" s="414" t="s">
        <v>191</v>
      </c>
      <c r="G25" s="414"/>
      <c r="H25" s="414"/>
      <c r="I25" s="487"/>
    </row>
    <row r="26" spans="1:9" ht="15" customHeight="1" x14ac:dyDescent="0.25">
      <c r="B26" s="405"/>
      <c r="C26" s="415"/>
      <c r="D26" s="412"/>
      <c r="E26" s="415"/>
      <c r="F26" s="429" t="s">
        <v>1</v>
      </c>
      <c r="G26" s="429"/>
      <c r="H26" s="189" t="s">
        <v>2</v>
      </c>
      <c r="I26" s="488" t="s">
        <v>5</v>
      </c>
    </row>
    <row r="27" spans="1:9" ht="15" customHeight="1" thickBot="1" x14ac:dyDescent="0.3">
      <c r="B27" s="421"/>
      <c r="C27" s="427"/>
      <c r="D27" s="426"/>
      <c r="E27" s="427"/>
      <c r="F27" s="124" t="s">
        <v>0</v>
      </c>
      <c r="G27" s="293" t="s">
        <v>3</v>
      </c>
      <c r="H27" s="293" t="s">
        <v>3</v>
      </c>
      <c r="I27" s="499"/>
    </row>
    <row r="28" spans="1:9" ht="64.349999999999994" customHeight="1" thickBot="1" x14ac:dyDescent="0.3">
      <c r="A28" s="167"/>
      <c r="B28" s="231" t="s">
        <v>50</v>
      </c>
      <c r="C28" s="232" t="s">
        <v>37</v>
      </c>
      <c r="D28" s="233">
        <v>18</v>
      </c>
      <c r="E28" s="234">
        <v>2000</v>
      </c>
      <c r="F28" s="235">
        <v>940</v>
      </c>
      <c r="G28" s="235">
        <v>1700</v>
      </c>
      <c r="H28" s="235">
        <v>2960</v>
      </c>
      <c r="I28" s="235">
        <v>3220</v>
      </c>
    </row>
    <row r="29" spans="1:9" ht="15.6" customHeight="1" x14ac:dyDescent="0.25">
      <c r="B29" s="292"/>
      <c r="C29" s="292"/>
      <c r="D29" s="292"/>
      <c r="E29" s="292"/>
      <c r="F29" s="292"/>
      <c r="G29" s="292"/>
      <c r="H29" s="292"/>
      <c r="I29" s="292"/>
    </row>
    <row r="30" spans="1:9" s="1" customFormat="1" ht="30" customHeight="1" x14ac:dyDescent="0.25">
      <c r="B30" s="402" t="s">
        <v>241</v>
      </c>
      <c r="C30" s="402"/>
      <c r="D30" s="402"/>
      <c r="E30" s="402"/>
      <c r="F30" s="402"/>
      <c r="G30" s="402"/>
      <c r="H30" s="402"/>
      <c r="I30" s="402"/>
    </row>
    <row r="31" spans="1:9" s="1" customFormat="1" ht="13.35" customHeight="1" x14ac:dyDescent="0.25">
      <c r="B31" s="155"/>
      <c r="C31" s="155"/>
      <c r="D31" s="155"/>
      <c r="E31" s="155"/>
      <c r="F31" s="155"/>
      <c r="G31" s="155"/>
      <c r="H31" s="155"/>
      <c r="I31" s="155"/>
    </row>
    <row r="32" spans="1:9" ht="24" customHeight="1" x14ac:dyDescent="0.25">
      <c r="B32" s="437" t="s">
        <v>259</v>
      </c>
      <c r="C32" s="437"/>
      <c r="D32" s="437"/>
      <c r="E32" s="437"/>
      <c r="F32" s="437"/>
      <c r="G32" s="437"/>
      <c r="H32" s="437"/>
      <c r="I32" s="437"/>
    </row>
    <row r="33" spans="1:9" ht="16.5" customHeight="1" x14ac:dyDescent="0.25">
      <c r="B33" s="436" t="s">
        <v>145</v>
      </c>
      <c r="C33" s="436"/>
      <c r="D33" s="436"/>
      <c r="E33" s="436"/>
      <c r="F33" s="436"/>
      <c r="G33" s="436"/>
      <c r="H33" s="436"/>
      <c r="I33" s="436"/>
    </row>
    <row r="34" spans="1:9" ht="35.450000000000003" customHeight="1" x14ac:dyDescent="0.25">
      <c r="B34" s="436" t="s">
        <v>326</v>
      </c>
      <c r="C34" s="436"/>
      <c r="D34" s="436"/>
      <c r="E34" s="436"/>
      <c r="F34" s="436"/>
      <c r="G34" s="436"/>
      <c r="H34" s="436"/>
      <c r="I34" s="436"/>
    </row>
    <row r="35" spans="1:9" ht="16.5" customHeight="1" x14ac:dyDescent="0.25">
      <c r="B35" s="436" t="s">
        <v>146</v>
      </c>
      <c r="C35" s="436"/>
      <c r="D35" s="436"/>
      <c r="E35" s="436"/>
      <c r="F35" s="436"/>
      <c r="G35" s="436"/>
      <c r="H35" s="436"/>
      <c r="I35" s="436"/>
    </row>
    <row r="36" spans="1:9" ht="23.25" customHeight="1" x14ac:dyDescent="0.25">
      <c r="B36" s="436" t="s">
        <v>327</v>
      </c>
      <c r="C36" s="436"/>
      <c r="D36" s="436"/>
      <c r="E36" s="436"/>
      <c r="F36" s="436"/>
      <c r="G36" s="436"/>
      <c r="H36" s="436"/>
      <c r="I36" s="436"/>
    </row>
    <row r="37" spans="1:9" s="1" customFormat="1" ht="19.5" customHeight="1" thickBot="1" x14ac:dyDescent="0.3">
      <c r="B37" s="55"/>
      <c r="C37" s="55"/>
      <c r="D37" s="55"/>
      <c r="E37" s="55"/>
      <c r="F37" s="55"/>
      <c r="G37" s="55"/>
      <c r="H37" s="55"/>
      <c r="I37" s="55"/>
    </row>
    <row r="38" spans="1:9" ht="15" customHeight="1" x14ac:dyDescent="0.25">
      <c r="B38" s="404" t="s">
        <v>10</v>
      </c>
      <c r="C38" s="414" t="s">
        <v>32</v>
      </c>
      <c r="D38" s="411" t="s">
        <v>125</v>
      </c>
      <c r="E38" s="414" t="s">
        <v>11</v>
      </c>
      <c r="F38" s="414" t="s">
        <v>191</v>
      </c>
      <c r="G38" s="414"/>
      <c r="H38" s="414"/>
      <c r="I38" s="487"/>
    </row>
    <row r="39" spans="1:9" ht="15" customHeight="1" x14ac:dyDescent="0.25">
      <c r="B39" s="405"/>
      <c r="C39" s="415"/>
      <c r="D39" s="412"/>
      <c r="E39" s="415"/>
      <c r="F39" s="429" t="s">
        <v>1</v>
      </c>
      <c r="G39" s="429"/>
      <c r="H39" s="189" t="s">
        <v>2</v>
      </c>
      <c r="I39" s="488" t="s">
        <v>5</v>
      </c>
    </row>
    <row r="40" spans="1:9" ht="15" customHeight="1" thickBot="1" x14ac:dyDescent="0.3">
      <c r="B40" s="406"/>
      <c r="C40" s="416"/>
      <c r="D40" s="413"/>
      <c r="E40" s="416"/>
      <c r="F40" s="121" t="s">
        <v>0</v>
      </c>
      <c r="G40" s="188" t="s">
        <v>3</v>
      </c>
      <c r="H40" s="188" t="s">
        <v>3</v>
      </c>
      <c r="I40" s="489"/>
    </row>
    <row r="41" spans="1:9" ht="18" customHeight="1" x14ac:dyDescent="0.25">
      <c r="A41" s="483" t="s">
        <v>216</v>
      </c>
      <c r="B41" s="214" t="s">
        <v>47</v>
      </c>
      <c r="C41" s="302" t="s">
        <v>48</v>
      </c>
      <c r="D41" s="204">
        <v>15</v>
      </c>
      <c r="E41" s="216">
        <v>1500</v>
      </c>
      <c r="F41" s="198">
        <v>890</v>
      </c>
      <c r="G41" s="198">
        <v>1550</v>
      </c>
      <c r="H41" s="198">
        <v>2800</v>
      </c>
      <c r="I41" s="250">
        <v>2900</v>
      </c>
    </row>
    <row r="42" spans="1:9" ht="18" customHeight="1" x14ac:dyDescent="0.25">
      <c r="A42" s="485"/>
      <c r="B42" s="217" t="s">
        <v>73</v>
      </c>
      <c r="C42" s="300" t="s">
        <v>48</v>
      </c>
      <c r="D42" s="219">
        <v>10</v>
      </c>
      <c r="E42" s="220">
        <v>1500</v>
      </c>
      <c r="F42" s="221">
        <v>1700</v>
      </c>
      <c r="G42" s="221">
        <v>2620</v>
      </c>
      <c r="H42" s="221">
        <v>4500</v>
      </c>
      <c r="I42" s="251">
        <v>4900</v>
      </c>
    </row>
    <row r="43" spans="1:9" ht="18" customHeight="1" thickBot="1" x14ac:dyDescent="0.3">
      <c r="A43" s="484"/>
      <c r="B43" s="222" t="s">
        <v>391</v>
      </c>
      <c r="C43" s="252" t="s">
        <v>48</v>
      </c>
      <c r="D43" s="207">
        <v>30</v>
      </c>
      <c r="E43" s="224">
        <v>1800</v>
      </c>
      <c r="F43" s="202">
        <v>645</v>
      </c>
      <c r="G43" s="202">
        <v>940</v>
      </c>
      <c r="H43" s="202">
        <v>1715</v>
      </c>
      <c r="I43" s="253">
        <v>1990</v>
      </c>
    </row>
    <row r="44" spans="1:9" s="1" customFormat="1" ht="23.1" customHeight="1" x14ac:dyDescent="0.25">
      <c r="B44" s="27"/>
      <c r="C44" s="27"/>
      <c r="D44" s="93"/>
      <c r="E44" s="27"/>
      <c r="F44" s="27"/>
      <c r="G44" s="27"/>
      <c r="H44" s="27"/>
      <c r="I44" s="27"/>
    </row>
    <row r="45" spans="1:9" s="1" customFormat="1" ht="23.1" customHeight="1" x14ac:dyDescent="0.25">
      <c r="B45" s="27"/>
      <c r="C45" s="27"/>
      <c r="D45" s="93"/>
      <c r="E45" s="27"/>
      <c r="F45" s="27"/>
      <c r="G45" s="27"/>
      <c r="H45" s="27"/>
      <c r="I45" s="27"/>
    </row>
    <row r="46" spans="1:9" s="100" customFormat="1" ht="32.450000000000003" customHeight="1" x14ac:dyDescent="0.25">
      <c r="B46" s="468" t="s">
        <v>242</v>
      </c>
      <c r="C46" s="468"/>
      <c r="D46" s="468"/>
      <c r="E46" s="468"/>
      <c r="F46" s="468"/>
      <c r="G46" s="468"/>
      <c r="H46" s="468"/>
      <c r="I46" s="468"/>
    </row>
    <row r="47" spans="1:9" s="100" customFormat="1" ht="23.1" customHeight="1" x14ac:dyDescent="0.25">
      <c r="B47" s="153"/>
      <c r="C47" s="153"/>
      <c r="D47" s="153"/>
      <c r="E47" s="153"/>
      <c r="F47" s="153"/>
      <c r="G47" s="153"/>
      <c r="H47" s="153"/>
      <c r="I47" s="153"/>
    </row>
    <row r="48" spans="1:9" s="1" customFormat="1" ht="39" customHeight="1" x14ac:dyDescent="0.25">
      <c r="A48" s="152"/>
      <c r="B48" s="402" t="s">
        <v>252</v>
      </c>
      <c r="C48" s="402"/>
      <c r="D48" s="402"/>
      <c r="E48" s="402"/>
      <c r="F48" s="402"/>
      <c r="G48" s="402"/>
      <c r="H48" s="402"/>
      <c r="I48" s="402"/>
    </row>
    <row r="49" spans="1:9" s="1" customFormat="1" ht="39" customHeight="1" x14ac:dyDescent="0.25">
      <c r="A49" s="151"/>
      <c r="B49" s="403" t="s">
        <v>253</v>
      </c>
      <c r="C49" s="403"/>
      <c r="D49" s="403"/>
      <c r="E49" s="403"/>
      <c r="F49" s="403"/>
      <c r="G49" s="403"/>
      <c r="H49" s="403"/>
      <c r="I49" s="403"/>
    </row>
    <row r="50" spans="1:9" s="1" customFormat="1" ht="8.1" customHeight="1" x14ac:dyDescent="0.25">
      <c r="A50" s="151"/>
      <c r="B50" s="298"/>
      <c r="C50" s="298"/>
      <c r="D50" s="298"/>
      <c r="E50" s="298"/>
      <c r="F50" s="298"/>
      <c r="G50" s="298"/>
      <c r="H50" s="298"/>
      <c r="I50" s="298"/>
    </row>
    <row r="51" spans="1:9" ht="20.25" customHeight="1" x14ac:dyDescent="0.25">
      <c r="B51" s="437" t="s">
        <v>256</v>
      </c>
      <c r="C51" s="437"/>
      <c r="D51" s="437"/>
      <c r="E51" s="437"/>
      <c r="F51" s="437"/>
      <c r="G51" s="437"/>
      <c r="H51" s="437"/>
      <c r="I51" s="437"/>
    </row>
    <row r="52" spans="1:9" ht="24" customHeight="1" x14ac:dyDescent="0.25">
      <c r="B52" s="436" t="s">
        <v>145</v>
      </c>
      <c r="C52" s="436"/>
      <c r="D52" s="436"/>
      <c r="E52" s="436"/>
      <c r="F52" s="436"/>
      <c r="G52" s="436"/>
      <c r="H52" s="436"/>
      <c r="I52" s="436"/>
    </row>
    <row r="53" spans="1:9" ht="29.45" customHeight="1" x14ac:dyDescent="0.25">
      <c r="B53" s="436" t="s">
        <v>326</v>
      </c>
      <c r="C53" s="436"/>
      <c r="D53" s="436"/>
      <c r="E53" s="436"/>
      <c r="F53" s="436"/>
      <c r="G53" s="436"/>
      <c r="H53" s="436"/>
      <c r="I53" s="436"/>
    </row>
    <row r="54" spans="1:9" ht="20.45" customHeight="1" x14ac:dyDescent="0.25">
      <c r="B54" s="436" t="s">
        <v>146</v>
      </c>
      <c r="C54" s="436"/>
      <c r="D54" s="436"/>
      <c r="E54" s="436"/>
      <c r="F54" s="436"/>
      <c r="G54" s="436"/>
      <c r="H54" s="436"/>
      <c r="I54" s="436"/>
    </row>
    <row r="55" spans="1:9" ht="17.25" customHeight="1" x14ac:dyDescent="0.25">
      <c r="B55" s="436" t="s">
        <v>327</v>
      </c>
      <c r="C55" s="436"/>
      <c r="D55" s="436"/>
      <c r="E55" s="436"/>
      <c r="F55" s="436"/>
      <c r="G55" s="436"/>
      <c r="H55" s="436"/>
      <c r="I55" s="436"/>
    </row>
    <row r="56" spans="1:9" ht="17.25" customHeight="1" thickBot="1" x14ac:dyDescent="0.3">
      <c r="B56" s="292"/>
      <c r="C56" s="292"/>
      <c r="D56" s="292"/>
      <c r="E56" s="292"/>
      <c r="F56" s="292"/>
      <c r="G56" s="292"/>
      <c r="H56" s="292"/>
      <c r="I56" s="292"/>
    </row>
    <row r="57" spans="1:9" ht="16.5" customHeight="1" x14ac:dyDescent="0.25">
      <c r="A57" s="500" t="s">
        <v>243</v>
      </c>
      <c r="B57" s="414" t="s">
        <v>10</v>
      </c>
      <c r="C57" s="414" t="s">
        <v>32</v>
      </c>
      <c r="D57" s="491" t="s">
        <v>244</v>
      </c>
      <c r="E57" s="491" t="s">
        <v>11</v>
      </c>
      <c r="F57" s="414" t="s">
        <v>245</v>
      </c>
      <c r="G57" s="414"/>
      <c r="H57" s="414"/>
      <c r="I57" s="502"/>
    </row>
    <row r="58" spans="1:9" ht="16.5" customHeight="1" x14ac:dyDescent="0.25">
      <c r="A58" s="501"/>
      <c r="B58" s="415"/>
      <c r="C58" s="415"/>
      <c r="D58" s="492"/>
      <c r="E58" s="492"/>
      <c r="F58" s="496" t="s">
        <v>1</v>
      </c>
      <c r="G58" s="497"/>
      <c r="H58" s="63" t="s">
        <v>2</v>
      </c>
      <c r="I58" s="490" t="s">
        <v>5</v>
      </c>
    </row>
    <row r="59" spans="1:9" ht="16.5" customHeight="1" thickBot="1" x14ac:dyDescent="0.3">
      <c r="A59" s="501"/>
      <c r="B59" s="416"/>
      <c r="C59" s="416"/>
      <c r="D59" s="492"/>
      <c r="E59" s="492"/>
      <c r="F59" s="121" t="s">
        <v>0</v>
      </c>
      <c r="G59" s="188" t="s">
        <v>3</v>
      </c>
      <c r="H59" s="180" t="s">
        <v>3</v>
      </c>
      <c r="I59" s="498"/>
    </row>
    <row r="60" spans="1:9" ht="20.25" customHeight="1" x14ac:dyDescent="0.25">
      <c r="A60" s="148" t="s">
        <v>246</v>
      </c>
      <c r="B60" s="238" t="s">
        <v>249</v>
      </c>
      <c r="C60" s="308" t="s">
        <v>248</v>
      </c>
      <c r="D60" s="254">
        <v>30</v>
      </c>
      <c r="E60" s="216">
        <v>900</v>
      </c>
      <c r="F60" s="337">
        <v>680</v>
      </c>
      <c r="G60" s="337">
        <v>850</v>
      </c>
      <c r="H60" s="337">
        <v>1060</v>
      </c>
      <c r="I60" s="338">
        <v>1100</v>
      </c>
    </row>
    <row r="61" spans="1:9" ht="27" customHeight="1" x14ac:dyDescent="0.25">
      <c r="A61" s="149" t="s">
        <v>386</v>
      </c>
      <c r="B61" s="228" t="s">
        <v>249</v>
      </c>
      <c r="C61" s="307" t="s">
        <v>248</v>
      </c>
      <c r="D61" s="255">
        <v>30</v>
      </c>
      <c r="E61" s="220">
        <v>900</v>
      </c>
      <c r="F61" s="261">
        <v>730</v>
      </c>
      <c r="G61" s="261">
        <v>900</v>
      </c>
      <c r="H61" s="261">
        <v>1140</v>
      </c>
      <c r="I61" s="339">
        <v>1190</v>
      </c>
    </row>
    <row r="62" spans="1:9" ht="18" customHeight="1" x14ac:dyDescent="0.25">
      <c r="A62" s="149" t="s">
        <v>247</v>
      </c>
      <c r="B62" s="228" t="s">
        <v>250</v>
      </c>
      <c r="C62" s="307" t="s">
        <v>248</v>
      </c>
      <c r="D62" s="255">
        <v>50</v>
      </c>
      <c r="E62" s="220">
        <v>1385</v>
      </c>
      <c r="F62" s="261">
        <v>380</v>
      </c>
      <c r="G62" s="261">
        <v>460</v>
      </c>
      <c r="H62" s="261">
        <v>600</v>
      </c>
      <c r="I62" s="339">
        <v>660</v>
      </c>
    </row>
    <row r="63" spans="1:9" ht="18" customHeight="1" thickBot="1" x14ac:dyDescent="0.3">
      <c r="A63" s="150" t="s">
        <v>336</v>
      </c>
      <c r="B63" s="229" t="s">
        <v>251</v>
      </c>
      <c r="C63" s="252" t="s">
        <v>248</v>
      </c>
      <c r="D63" s="256">
        <v>80</v>
      </c>
      <c r="E63" s="224">
        <v>1108</v>
      </c>
      <c r="F63" s="259">
        <v>250</v>
      </c>
      <c r="G63" s="259">
        <v>340</v>
      </c>
      <c r="H63" s="259">
        <v>420</v>
      </c>
      <c r="I63" s="260">
        <v>460</v>
      </c>
    </row>
    <row r="64" spans="1:9" ht="31.35" customHeight="1" x14ac:dyDescent="0.25">
      <c r="A64" s="154"/>
      <c r="B64" s="8"/>
      <c r="C64" s="9"/>
      <c r="D64" s="88"/>
      <c r="E64" s="56"/>
      <c r="F64" s="43"/>
      <c r="G64" s="43"/>
      <c r="H64" s="43"/>
      <c r="I64" s="43"/>
    </row>
    <row r="65" spans="1:9" s="1" customFormat="1" ht="35.450000000000003" customHeight="1" x14ac:dyDescent="0.25">
      <c r="B65" s="402" t="s">
        <v>254</v>
      </c>
      <c r="C65" s="402"/>
      <c r="D65" s="402"/>
      <c r="E65" s="402"/>
      <c r="F65" s="402"/>
      <c r="G65" s="402"/>
      <c r="H65" s="402"/>
      <c r="I65" s="402"/>
    </row>
    <row r="66" spans="1:9" s="1" customFormat="1" ht="28.35" customHeight="1" x14ac:dyDescent="0.25">
      <c r="B66" s="403" t="s">
        <v>255</v>
      </c>
      <c r="C66" s="403"/>
      <c r="D66" s="403"/>
      <c r="E66" s="403"/>
      <c r="F66" s="403"/>
      <c r="G66" s="403"/>
      <c r="H66" s="403"/>
      <c r="I66" s="403"/>
    </row>
    <row r="67" spans="1:9" ht="24" customHeight="1" x14ac:dyDescent="0.25">
      <c r="B67" s="437" t="s">
        <v>257</v>
      </c>
      <c r="C67" s="437"/>
      <c r="D67" s="437"/>
      <c r="E67" s="437"/>
      <c r="F67" s="437"/>
      <c r="G67" s="437"/>
      <c r="H67" s="437"/>
      <c r="I67" s="437"/>
    </row>
    <row r="68" spans="1:9" ht="20.45" customHeight="1" x14ac:dyDescent="0.25">
      <c r="B68" s="436" t="s">
        <v>145</v>
      </c>
      <c r="C68" s="436"/>
      <c r="D68" s="436"/>
      <c r="E68" s="436"/>
      <c r="F68" s="436"/>
      <c r="G68" s="436"/>
      <c r="H68" s="436"/>
      <c r="I68" s="436"/>
    </row>
    <row r="69" spans="1:9" ht="38.1" customHeight="1" x14ac:dyDescent="0.25">
      <c r="B69" s="436" t="s">
        <v>328</v>
      </c>
      <c r="C69" s="436"/>
      <c r="D69" s="436"/>
      <c r="E69" s="436"/>
      <c r="F69" s="436"/>
      <c r="G69" s="436"/>
      <c r="H69" s="436"/>
      <c r="I69" s="436"/>
    </row>
    <row r="70" spans="1:9" ht="20.100000000000001" customHeight="1" x14ac:dyDescent="0.25">
      <c r="B70" s="436" t="s">
        <v>325</v>
      </c>
      <c r="C70" s="436"/>
      <c r="D70" s="436"/>
      <c r="E70" s="436"/>
      <c r="F70" s="436"/>
      <c r="G70" s="436"/>
      <c r="H70" s="436"/>
      <c r="I70" s="436"/>
    </row>
    <row r="71" spans="1:9" ht="28.35" customHeight="1" x14ac:dyDescent="0.25">
      <c r="B71" s="436" t="s">
        <v>318</v>
      </c>
      <c r="C71" s="436"/>
      <c r="D71" s="436"/>
      <c r="E71" s="436"/>
      <c r="F71" s="436"/>
      <c r="G71" s="436"/>
      <c r="H71" s="436"/>
      <c r="I71" s="436"/>
    </row>
    <row r="72" spans="1:9" ht="28.35" customHeight="1" thickBot="1" x14ac:dyDescent="0.3">
      <c r="B72" s="292"/>
      <c r="C72" s="292"/>
      <c r="D72" s="292"/>
      <c r="E72" s="292"/>
      <c r="F72" s="292"/>
      <c r="G72" s="292"/>
      <c r="H72" s="292"/>
      <c r="I72" s="292"/>
    </row>
    <row r="73" spans="1:9" ht="15" customHeight="1" x14ac:dyDescent="0.25">
      <c r="B73" s="404" t="s">
        <v>10</v>
      </c>
      <c r="C73" s="414" t="s">
        <v>32</v>
      </c>
      <c r="D73" s="411" t="s">
        <v>125</v>
      </c>
      <c r="E73" s="414" t="s">
        <v>11</v>
      </c>
      <c r="F73" s="414" t="s">
        <v>191</v>
      </c>
      <c r="G73" s="414"/>
      <c r="H73" s="414"/>
      <c r="I73" s="487"/>
    </row>
    <row r="74" spans="1:9" ht="15" customHeight="1" x14ac:dyDescent="0.25">
      <c r="B74" s="405"/>
      <c r="C74" s="415"/>
      <c r="D74" s="412"/>
      <c r="E74" s="415"/>
      <c r="F74" s="429" t="s">
        <v>1</v>
      </c>
      <c r="G74" s="429"/>
      <c r="H74" s="189" t="s">
        <v>2</v>
      </c>
      <c r="I74" s="488" t="s">
        <v>5</v>
      </c>
    </row>
    <row r="75" spans="1:9" ht="15" customHeight="1" thickBot="1" x14ac:dyDescent="0.3">
      <c r="B75" s="421"/>
      <c r="C75" s="427"/>
      <c r="D75" s="426"/>
      <c r="E75" s="427"/>
      <c r="F75" s="124" t="s">
        <v>0</v>
      </c>
      <c r="G75" s="293" t="s">
        <v>3</v>
      </c>
      <c r="H75" s="293" t="s">
        <v>3</v>
      </c>
      <c r="I75" s="499"/>
    </row>
    <row r="76" spans="1:9" ht="48.6" customHeight="1" x14ac:dyDescent="0.25">
      <c r="A76" s="441" t="s">
        <v>217</v>
      </c>
      <c r="B76" s="236" t="s">
        <v>53</v>
      </c>
      <c r="C76" s="195" t="s">
        <v>54</v>
      </c>
      <c r="D76" s="196">
        <v>44</v>
      </c>
      <c r="E76" s="197">
        <v>924</v>
      </c>
      <c r="F76" s="198">
        <v>380</v>
      </c>
      <c r="G76" s="198">
        <v>480</v>
      </c>
      <c r="H76" s="198">
        <v>600</v>
      </c>
      <c r="I76" s="250">
        <v>660</v>
      </c>
    </row>
    <row r="77" spans="1:9" ht="48.6" customHeight="1" thickBot="1" x14ac:dyDescent="0.3">
      <c r="A77" s="399"/>
      <c r="B77" s="237" t="s">
        <v>55</v>
      </c>
      <c r="C77" s="199" t="s">
        <v>54</v>
      </c>
      <c r="D77" s="200">
        <v>44</v>
      </c>
      <c r="E77" s="201">
        <v>1364</v>
      </c>
      <c r="F77" s="202">
        <v>430</v>
      </c>
      <c r="G77" s="202">
        <v>540</v>
      </c>
      <c r="H77" s="202">
        <v>690</v>
      </c>
      <c r="I77" s="253">
        <v>750</v>
      </c>
    </row>
    <row r="78" spans="1:9" ht="39.6" customHeight="1" x14ac:dyDescent="0.25">
      <c r="A78" s="125"/>
      <c r="B78" s="8"/>
      <c r="C78" s="87"/>
      <c r="D78" s="33"/>
      <c r="E78" s="56"/>
      <c r="F78" s="99"/>
      <c r="G78" s="99"/>
      <c r="H78" s="99"/>
      <c r="I78" s="99"/>
    </row>
    <row r="79" spans="1:9" ht="16.350000000000001" customHeight="1" x14ac:dyDescent="0.25">
      <c r="A79" s="125"/>
      <c r="B79" s="8"/>
      <c r="C79" s="87"/>
      <c r="D79" s="33"/>
      <c r="E79" s="56"/>
      <c r="F79" s="99"/>
      <c r="G79" s="99"/>
      <c r="H79" s="99"/>
      <c r="I79" s="99"/>
    </row>
    <row r="80" spans="1:9" ht="32.1" customHeight="1" x14ac:dyDescent="0.25">
      <c r="A80" s="156"/>
      <c r="B80" s="468" t="s">
        <v>260</v>
      </c>
      <c r="C80" s="468"/>
      <c r="D80" s="468"/>
      <c r="E80" s="468"/>
      <c r="F80" s="468"/>
      <c r="G80" s="468"/>
      <c r="H80" s="468"/>
      <c r="I80" s="468"/>
    </row>
    <row r="81" spans="1:9" ht="28.35" customHeight="1" x14ac:dyDescent="0.25">
      <c r="B81" s="456" t="s">
        <v>298</v>
      </c>
      <c r="C81" s="456"/>
      <c r="D81" s="456"/>
      <c r="E81" s="456"/>
      <c r="F81" s="456"/>
      <c r="G81" s="456"/>
      <c r="H81" s="456"/>
      <c r="I81" s="456"/>
    </row>
    <row r="82" spans="1:9" ht="12.6" customHeight="1" x14ac:dyDescent="0.25">
      <c r="B82" s="301"/>
      <c r="C82" s="301"/>
      <c r="D82" s="301"/>
      <c r="E82" s="301"/>
      <c r="F82" s="301"/>
      <c r="G82" s="301"/>
      <c r="H82" s="301"/>
      <c r="I82" s="301"/>
    </row>
    <row r="83" spans="1:9" ht="23.25" customHeight="1" x14ac:dyDescent="0.25">
      <c r="B83" s="402" t="s">
        <v>330</v>
      </c>
      <c r="C83" s="402"/>
      <c r="D83" s="402"/>
      <c r="E83" s="402"/>
      <c r="F83" s="402"/>
      <c r="G83" s="402"/>
      <c r="H83" s="402"/>
      <c r="I83" s="402"/>
    </row>
    <row r="84" spans="1:9" ht="12.75" customHeight="1" x14ac:dyDescent="0.25">
      <c r="A84" s="151"/>
      <c r="B84" s="151"/>
      <c r="C84" s="151"/>
      <c r="D84" s="151"/>
      <c r="E84" s="151"/>
      <c r="F84" s="151"/>
      <c r="G84" s="151"/>
      <c r="H84" s="151"/>
      <c r="I84" s="151"/>
    </row>
    <row r="85" spans="1:9" ht="20.25" customHeight="1" x14ac:dyDescent="0.25">
      <c r="B85" s="437" t="s">
        <v>331</v>
      </c>
      <c r="C85" s="437"/>
      <c r="D85" s="437"/>
      <c r="E85" s="437"/>
      <c r="F85" s="437"/>
      <c r="G85" s="437"/>
      <c r="H85" s="437"/>
      <c r="I85" s="437"/>
    </row>
    <row r="86" spans="1:9" ht="17.25" customHeight="1" x14ac:dyDescent="0.25">
      <c r="B86" s="436" t="s">
        <v>145</v>
      </c>
      <c r="C86" s="436"/>
      <c r="D86" s="436"/>
      <c r="E86" s="436"/>
      <c r="F86" s="436"/>
      <c r="G86" s="436"/>
      <c r="H86" s="436"/>
      <c r="I86" s="436"/>
    </row>
    <row r="87" spans="1:9" ht="17.25" customHeight="1" x14ac:dyDescent="0.25">
      <c r="B87" s="436" t="s">
        <v>263</v>
      </c>
      <c r="C87" s="436"/>
      <c r="D87" s="436"/>
      <c r="E87" s="436"/>
      <c r="F87" s="436"/>
      <c r="G87" s="436"/>
      <c r="H87" s="436"/>
      <c r="I87" s="436"/>
    </row>
    <row r="88" spans="1:9" ht="17.25" customHeight="1" x14ac:dyDescent="0.25">
      <c r="B88" s="436" t="s">
        <v>387</v>
      </c>
      <c r="C88" s="436"/>
      <c r="D88" s="436"/>
      <c r="E88" s="436"/>
      <c r="F88" s="436"/>
      <c r="G88" s="436"/>
      <c r="H88" s="436"/>
      <c r="I88" s="436"/>
    </row>
    <row r="89" spans="1:9" ht="17.25" customHeight="1" x14ac:dyDescent="0.25">
      <c r="B89" s="436" t="s">
        <v>327</v>
      </c>
      <c r="C89" s="436"/>
      <c r="D89" s="436"/>
      <c r="E89" s="436"/>
      <c r="F89" s="436"/>
      <c r="G89" s="436"/>
      <c r="H89" s="436"/>
      <c r="I89" s="436"/>
    </row>
    <row r="90" spans="1:9" ht="12" customHeight="1" thickBot="1" x14ac:dyDescent="0.3">
      <c r="B90" s="292"/>
      <c r="C90" s="292"/>
      <c r="D90" s="292"/>
      <c r="E90" s="292"/>
      <c r="F90" s="292"/>
      <c r="G90" s="292"/>
      <c r="H90" s="292"/>
      <c r="I90" s="292"/>
    </row>
    <row r="91" spans="1:9" ht="15" customHeight="1" x14ac:dyDescent="0.25">
      <c r="A91" s="147"/>
      <c r="B91" s="404" t="s">
        <v>10</v>
      </c>
      <c r="C91" s="414" t="s">
        <v>32</v>
      </c>
      <c r="D91" s="491" t="s">
        <v>264</v>
      </c>
      <c r="E91" s="491" t="s">
        <v>11</v>
      </c>
      <c r="F91" s="493" t="s">
        <v>265</v>
      </c>
      <c r="G91" s="494"/>
      <c r="H91" s="494"/>
      <c r="I91" s="495"/>
    </row>
    <row r="92" spans="1:9" ht="15" customHeight="1" x14ac:dyDescent="0.25">
      <c r="A92" s="147"/>
      <c r="B92" s="405"/>
      <c r="C92" s="415"/>
      <c r="D92" s="492"/>
      <c r="E92" s="492"/>
      <c r="F92" s="496" t="s">
        <v>1</v>
      </c>
      <c r="G92" s="497"/>
      <c r="H92" s="63" t="s">
        <v>2</v>
      </c>
      <c r="I92" s="490" t="s">
        <v>5</v>
      </c>
    </row>
    <row r="93" spans="1:9" ht="15" customHeight="1" thickBot="1" x14ac:dyDescent="0.3">
      <c r="A93" s="147"/>
      <c r="B93" s="406"/>
      <c r="C93" s="416"/>
      <c r="D93" s="492"/>
      <c r="E93" s="492"/>
      <c r="F93" s="121" t="s">
        <v>0</v>
      </c>
      <c r="G93" s="188" t="s">
        <v>3</v>
      </c>
      <c r="H93" s="180" t="s">
        <v>3</v>
      </c>
      <c r="I93" s="498"/>
    </row>
    <row r="94" spans="1:9" ht="26.1" customHeight="1" x14ac:dyDescent="0.25">
      <c r="A94" s="485" t="s">
        <v>216</v>
      </c>
      <c r="B94" s="214" t="s">
        <v>188</v>
      </c>
      <c r="C94" s="302" t="s">
        <v>309</v>
      </c>
      <c r="D94" s="257">
        <v>26.21</v>
      </c>
      <c r="E94" s="216">
        <v>1404</v>
      </c>
      <c r="F94" s="337">
        <v>1370</v>
      </c>
      <c r="G94" s="337">
        <v>1670</v>
      </c>
      <c r="H94" s="337">
        <v>1760</v>
      </c>
      <c r="I94" s="338">
        <v>2150</v>
      </c>
    </row>
    <row r="95" spans="1:9" ht="26.1" customHeight="1" x14ac:dyDescent="0.25">
      <c r="A95" s="485"/>
      <c r="B95" s="217" t="s">
        <v>389</v>
      </c>
      <c r="C95" s="300" t="s">
        <v>392</v>
      </c>
      <c r="D95" s="331">
        <v>22.512</v>
      </c>
      <c r="E95" s="220">
        <f>1608</f>
        <v>1608</v>
      </c>
      <c r="F95" s="261">
        <v>1370</v>
      </c>
      <c r="G95" s="261">
        <v>1670</v>
      </c>
      <c r="H95" s="261">
        <v>1760</v>
      </c>
      <c r="I95" s="339">
        <v>2150</v>
      </c>
    </row>
    <row r="96" spans="1:9" ht="26.1" customHeight="1" x14ac:dyDescent="0.25">
      <c r="A96" s="485"/>
      <c r="B96" s="217" t="s">
        <v>188</v>
      </c>
      <c r="C96" s="300" t="s">
        <v>385</v>
      </c>
      <c r="D96" s="331">
        <v>18.82</v>
      </c>
      <c r="E96" s="220">
        <v>1366</v>
      </c>
      <c r="F96" s="261">
        <v>1370</v>
      </c>
      <c r="G96" s="261">
        <v>1670</v>
      </c>
      <c r="H96" s="261">
        <v>1760</v>
      </c>
      <c r="I96" s="339">
        <v>2150</v>
      </c>
    </row>
    <row r="97" spans="1:9" ht="27.6" customHeight="1" x14ac:dyDescent="0.25">
      <c r="A97" s="485"/>
      <c r="B97" s="217" t="s">
        <v>188</v>
      </c>
      <c r="C97" s="300" t="s">
        <v>54</v>
      </c>
      <c r="D97" s="331">
        <v>13.44</v>
      </c>
      <c r="E97" s="220">
        <v>1903.9910399999999</v>
      </c>
      <c r="F97" s="261">
        <v>1670</v>
      </c>
      <c r="G97" s="261">
        <v>1960</v>
      </c>
      <c r="H97" s="261">
        <v>2180</v>
      </c>
      <c r="I97" s="339">
        <v>2500</v>
      </c>
    </row>
    <row r="98" spans="1:9" ht="27.6" customHeight="1" thickBot="1" x14ac:dyDescent="0.3">
      <c r="A98" s="485"/>
      <c r="B98" s="222" t="s">
        <v>188</v>
      </c>
      <c r="C98" s="303" t="s">
        <v>393</v>
      </c>
      <c r="D98" s="258">
        <v>8.57</v>
      </c>
      <c r="E98" s="224">
        <v>1245</v>
      </c>
      <c r="F98" s="259">
        <v>1750</v>
      </c>
      <c r="G98" s="259">
        <v>2250</v>
      </c>
      <c r="H98" s="259">
        <v>2500</v>
      </c>
      <c r="I98" s="260">
        <v>2900</v>
      </c>
    </row>
    <row r="99" spans="1:9" ht="33" customHeight="1" x14ac:dyDescent="0.25">
      <c r="A99" s="166"/>
      <c r="B99" s="292"/>
      <c r="C99" s="292"/>
      <c r="D99" s="292"/>
      <c r="E99" s="292"/>
      <c r="F99" s="292"/>
      <c r="G99" s="292"/>
      <c r="H99" s="292"/>
      <c r="I99" s="292"/>
    </row>
    <row r="100" spans="1:9" s="1" customFormat="1" ht="30" customHeight="1" x14ac:dyDescent="0.25">
      <c r="B100" s="402" t="s">
        <v>299</v>
      </c>
      <c r="C100" s="402"/>
      <c r="D100" s="402"/>
      <c r="E100" s="402"/>
      <c r="F100" s="402"/>
      <c r="G100" s="402"/>
      <c r="H100" s="402"/>
      <c r="I100" s="402"/>
    </row>
    <row r="101" spans="1:9" s="1" customFormat="1" ht="107.1" customHeight="1" x14ac:dyDescent="0.25">
      <c r="A101" s="151"/>
      <c r="B101" s="403" t="s">
        <v>300</v>
      </c>
      <c r="C101" s="403"/>
      <c r="D101" s="403"/>
      <c r="E101" s="403"/>
      <c r="F101" s="403"/>
      <c r="G101" s="403"/>
      <c r="H101" s="403"/>
      <c r="I101" s="403"/>
    </row>
    <row r="102" spans="1:9" s="1" customFormat="1" ht="18" customHeight="1" x14ac:dyDescent="0.25">
      <c r="A102" s="151"/>
      <c r="B102" s="298"/>
      <c r="C102" s="298"/>
      <c r="D102" s="298"/>
      <c r="E102" s="298"/>
      <c r="F102" s="298"/>
      <c r="G102" s="298"/>
      <c r="H102" s="298"/>
      <c r="I102" s="298"/>
    </row>
    <row r="103" spans="1:9" ht="20.25" customHeight="1" x14ac:dyDescent="0.25">
      <c r="A103" s="181"/>
      <c r="B103" s="437" t="s">
        <v>308</v>
      </c>
      <c r="C103" s="437"/>
      <c r="D103" s="437"/>
      <c r="E103" s="437"/>
      <c r="F103" s="437"/>
      <c r="G103" s="437"/>
      <c r="H103" s="437"/>
      <c r="I103" s="437"/>
    </row>
    <row r="104" spans="1:9" ht="17.25" customHeight="1" x14ac:dyDescent="0.25">
      <c r="A104" s="166"/>
      <c r="B104" s="436" t="s">
        <v>145</v>
      </c>
      <c r="C104" s="436"/>
      <c r="D104" s="436"/>
      <c r="E104" s="436"/>
      <c r="F104" s="436"/>
      <c r="G104" s="436"/>
      <c r="H104" s="436"/>
      <c r="I104" s="436"/>
    </row>
    <row r="105" spans="1:9" ht="36.6" customHeight="1" x14ac:dyDescent="0.25">
      <c r="A105" s="166"/>
      <c r="B105" s="436" t="s">
        <v>329</v>
      </c>
      <c r="C105" s="436"/>
      <c r="D105" s="436"/>
      <c r="E105" s="436"/>
      <c r="F105" s="436"/>
      <c r="G105" s="436"/>
      <c r="H105" s="436"/>
      <c r="I105" s="436"/>
    </row>
    <row r="106" spans="1:9" ht="17.25" customHeight="1" x14ac:dyDescent="0.25">
      <c r="A106" s="166"/>
      <c r="B106" s="436" t="s">
        <v>146</v>
      </c>
      <c r="C106" s="436"/>
      <c r="D106" s="436"/>
      <c r="E106" s="436"/>
      <c r="F106" s="436"/>
      <c r="G106" s="436"/>
      <c r="H106" s="436"/>
      <c r="I106" s="436"/>
    </row>
    <row r="107" spans="1:9" ht="17.25" customHeight="1" x14ac:dyDescent="0.25">
      <c r="A107" s="166"/>
      <c r="B107" s="436" t="s">
        <v>327</v>
      </c>
      <c r="C107" s="436"/>
      <c r="D107" s="436"/>
      <c r="E107" s="436"/>
      <c r="F107" s="436"/>
      <c r="G107" s="436"/>
      <c r="H107" s="436"/>
      <c r="I107" s="436"/>
    </row>
    <row r="108" spans="1:9" s="1" customFormat="1" ht="15.6" customHeight="1" thickBot="1" x14ac:dyDescent="0.3">
      <c r="A108" s="151"/>
      <c r="B108" s="298"/>
      <c r="C108" s="298"/>
      <c r="D108" s="298"/>
      <c r="E108" s="298"/>
      <c r="F108" s="298"/>
      <c r="G108" s="298"/>
      <c r="H108" s="298"/>
      <c r="I108" s="298"/>
    </row>
    <row r="109" spans="1:9" ht="15" customHeight="1" x14ac:dyDescent="0.25">
      <c r="A109" s="147"/>
      <c r="B109" s="404" t="s">
        <v>10</v>
      </c>
      <c r="C109" s="414" t="s">
        <v>32</v>
      </c>
      <c r="D109" s="414" t="s">
        <v>244</v>
      </c>
      <c r="E109" s="414" t="s">
        <v>11</v>
      </c>
      <c r="F109" s="414" t="s">
        <v>262</v>
      </c>
      <c r="G109" s="414"/>
      <c r="H109" s="414"/>
      <c r="I109" s="487"/>
    </row>
    <row r="110" spans="1:9" ht="15" customHeight="1" x14ac:dyDescent="0.25">
      <c r="A110" s="147"/>
      <c r="B110" s="405"/>
      <c r="C110" s="415"/>
      <c r="D110" s="415"/>
      <c r="E110" s="415"/>
      <c r="F110" s="429" t="s">
        <v>1</v>
      </c>
      <c r="G110" s="429"/>
      <c r="H110" s="189" t="s">
        <v>2</v>
      </c>
      <c r="I110" s="488" t="s">
        <v>5</v>
      </c>
    </row>
    <row r="111" spans="1:9" ht="15" customHeight="1" thickBot="1" x14ac:dyDescent="0.3">
      <c r="A111" s="147"/>
      <c r="B111" s="406"/>
      <c r="C111" s="416"/>
      <c r="D111" s="416"/>
      <c r="E111" s="416"/>
      <c r="F111" s="121" t="s">
        <v>0</v>
      </c>
      <c r="G111" s="188" t="s">
        <v>3</v>
      </c>
      <c r="H111" s="188" t="s">
        <v>3</v>
      </c>
      <c r="I111" s="490"/>
    </row>
    <row r="112" spans="1:9" ht="21" customHeight="1" x14ac:dyDescent="0.25">
      <c r="A112" s="483" t="s">
        <v>216</v>
      </c>
      <c r="B112" s="214" t="s">
        <v>303</v>
      </c>
      <c r="C112" s="302" t="s">
        <v>48</v>
      </c>
      <c r="D112" s="254">
        <v>100</v>
      </c>
      <c r="E112" s="216">
        <v>2000</v>
      </c>
      <c r="F112" s="337">
        <v>270</v>
      </c>
      <c r="G112" s="337">
        <v>370</v>
      </c>
      <c r="H112" s="337">
        <v>515</v>
      </c>
      <c r="I112" s="338">
        <v>590</v>
      </c>
    </row>
    <row r="113" spans="1:9" ht="21" customHeight="1" x14ac:dyDescent="0.25">
      <c r="A113" s="485"/>
      <c r="B113" s="217" t="s">
        <v>301</v>
      </c>
      <c r="C113" s="300" t="s">
        <v>48</v>
      </c>
      <c r="D113" s="255">
        <v>100</v>
      </c>
      <c r="E113" s="220">
        <v>2000</v>
      </c>
      <c r="F113" s="261">
        <v>310</v>
      </c>
      <c r="G113" s="261">
        <v>388</v>
      </c>
      <c r="H113" s="261">
        <v>530</v>
      </c>
      <c r="I113" s="339">
        <v>636</v>
      </c>
    </row>
    <row r="114" spans="1:9" ht="21" customHeight="1" x14ac:dyDescent="0.25">
      <c r="A114" s="485"/>
      <c r="B114" s="217" t="s">
        <v>302</v>
      </c>
      <c r="C114" s="300" t="s">
        <v>48</v>
      </c>
      <c r="D114" s="255">
        <v>50</v>
      </c>
      <c r="E114" s="220">
        <v>2000</v>
      </c>
      <c r="F114" s="261">
        <v>450</v>
      </c>
      <c r="G114" s="261">
        <v>676</v>
      </c>
      <c r="H114" s="221">
        <v>980</v>
      </c>
      <c r="I114" s="251">
        <v>1122</v>
      </c>
    </row>
    <row r="115" spans="1:9" ht="21" customHeight="1" x14ac:dyDescent="0.25">
      <c r="A115" s="485"/>
      <c r="B115" s="217" t="s">
        <v>304</v>
      </c>
      <c r="C115" s="300" t="s">
        <v>48</v>
      </c>
      <c r="D115" s="255">
        <v>30</v>
      </c>
      <c r="E115" s="220">
        <v>1920</v>
      </c>
      <c r="F115" s="261">
        <v>645</v>
      </c>
      <c r="G115" s="340">
        <v>940</v>
      </c>
      <c r="H115" s="340">
        <v>1715</v>
      </c>
      <c r="I115" s="341">
        <v>1990</v>
      </c>
    </row>
    <row r="116" spans="1:9" ht="21" customHeight="1" thickBot="1" x14ac:dyDescent="0.3">
      <c r="A116" s="484"/>
      <c r="B116" s="222" t="s">
        <v>305</v>
      </c>
      <c r="C116" s="303" t="s">
        <v>48</v>
      </c>
      <c r="D116" s="256">
        <v>20</v>
      </c>
      <c r="E116" s="224">
        <v>2000</v>
      </c>
      <c r="F116" s="259">
        <v>900</v>
      </c>
      <c r="G116" s="259">
        <v>1540</v>
      </c>
      <c r="H116" s="259">
        <v>2680</v>
      </c>
      <c r="I116" s="260">
        <v>2900</v>
      </c>
    </row>
    <row r="117" spans="1:9" ht="10.35" customHeight="1" x14ac:dyDescent="0.25">
      <c r="A117" s="125"/>
      <c r="B117" s="146"/>
      <c r="C117" s="87"/>
      <c r="D117" s="88"/>
      <c r="E117" s="56"/>
      <c r="F117" s="43"/>
      <c r="G117" s="43"/>
      <c r="H117" s="43"/>
      <c r="I117" s="43"/>
    </row>
    <row r="118" spans="1:9" s="1" customFormat="1" ht="42.6" customHeight="1" x14ac:dyDescent="0.3">
      <c r="B118" s="486" t="s">
        <v>261</v>
      </c>
      <c r="C118" s="486"/>
      <c r="D118" s="486"/>
      <c r="E118" s="486"/>
      <c r="F118" s="486"/>
      <c r="G118" s="486"/>
      <c r="H118" s="486"/>
      <c r="I118" s="486"/>
    </row>
    <row r="119" spans="1:9" ht="9.6" customHeight="1" x14ac:dyDescent="0.25">
      <c r="A119" s="157"/>
      <c r="B119" s="157"/>
      <c r="C119" s="157"/>
      <c r="D119" s="158"/>
      <c r="E119" s="159"/>
      <c r="F119" s="160"/>
      <c r="G119" s="160"/>
      <c r="H119" s="99"/>
      <c r="I119" s="99"/>
    </row>
    <row r="120" spans="1:9" s="1" customFormat="1" ht="22.35" customHeight="1" x14ac:dyDescent="0.25">
      <c r="B120" s="402" t="s">
        <v>306</v>
      </c>
      <c r="C120" s="402"/>
      <c r="D120" s="402"/>
      <c r="E120" s="402"/>
      <c r="F120" s="402"/>
      <c r="G120" s="402"/>
      <c r="H120" s="402"/>
      <c r="I120" s="402"/>
    </row>
    <row r="121" spans="1:9" s="1" customFormat="1" ht="65.45" customHeight="1" thickBot="1" x14ac:dyDescent="0.3">
      <c r="B121" s="403" t="s">
        <v>307</v>
      </c>
      <c r="C121" s="403"/>
      <c r="D121" s="403"/>
      <c r="E121" s="403"/>
      <c r="F121" s="403"/>
      <c r="G121" s="403"/>
      <c r="H121" s="403"/>
      <c r="I121" s="403"/>
    </row>
    <row r="122" spans="1:9" ht="15" customHeight="1" x14ac:dyDescent="0.25">
      <c r="B122" s="404" t="s">
        <v>10</v>
      </c>
      <c r="C122" s="414" t="s">
        <v>32</v>
      </c>
      <c r="D122" s="411" t="s">
        <v>125</v>
      </c>
      <c r="E122" s="414" t="s">
        <v>11</v>
      </c>
      <c r="F122" s="414" t="s">
        <v>191</v>
      </c>
      <c r="G122" s="414"/>
      <c r="H122" s="414"/>
      <c r="I122" s="487"/>
    </row>
    <row r="123" spans="1:9" ht="15" customHeight="1" x14ac:dyDescent="0.25">
      <c r="B123" s="405"/>
      <c r="C123" s="415"/>
      <c r="D123" s="412"/>
      <c r="E123" s="415"/>
      <c r="F123" s="429" t="s">
        <v>1</v>
      </c>
      <c r="G123" s="429"/>
      <c r="H123" s="189" t="s">
        <v>2</v>
      </c>
      <c r="I123" s="488" t="s">
        <v>5</v>
      </c>
    </row>
    <row r="124" spans="1:9" ht="15" customHeight="1" thickBot="1" x14ac:dyDescent="0.3">
      <c r="B124" s="406"/>
      <c r="C124" s="416"/>
      <c r="D124" s="413"/>
      <c r="E124" s="416"/>
      <c r="F124" s="121" t="s">
        <v>0</v>
      </c>
      <c r="G124" s="188" t="s">
        <v>3</v>
      </c>
      <c r="H124" s="188" t="s">
        <v>3</v>
      </c>
      <c r="I124" s="489"/>
    </row>
    <row r="125" spans="1:9" ht="33.6" customHeight="1" x14ac:dyDescent="0.25">
      <c r="A125" s="483" t="s">
        <v>216</v>
      </c>
      <c r="B125" s="214" t="s">
        <v>51</v>
      </c>
      <c r="C125" s="302" t="s">
        <v>48</v>
      </c>
      <c r="D125" s="204">
        <v>35</v>
      </c>
      <c r="E125" s="216">
        <v>1750</v>
      </c>
      <c r="F125" s="198">
        <v>515</v>
      </c>
      <c r="G125" s="198">
        <v>760</v>
      </c>
      <c r="H125" s="198">
        <v>1350</v>
      </c>
      <c r="I125" s="250">
        <v>1518</v>
      </c>
    </row>
    <row r="126" spans="1:9" ht="26.45" customHeight="1" thickBot="1" x14ac:dyDescent="0.3">
      <c r="A126" s="484"/>
      <c r="B126" s="222" t="s">
        <v>52</v>
      </c>
      <c r="C126" s="303" t="s">
        <v>48</v>
      </c>
      <c r="D126" s="207">
        <v>60</v>
      </c>
      <c r="E126" s="224">
        <v>1800</v>
      </c>
      <c r="F126" s="202">
        <v>425</v>
      </c>
      <c r="G126" s="202">
        <v>555</v>
      </c>
      <c r="H126" s="259">
        <v>820</v>
      </c>
      <c r="I126" s="260">
        <v>966</v>
      </c>
    </row>
    <row r="127" spans="1:9" ht="14.1" customHeight="1" x14ac:dyDescent="0.25">
      <c r="A127" s="167"/>
      <c r="B127" s="8"/>
      <c r="C127" s="87"/>
      <c r="D127" s="33"/>
      <c r="E127" s="56"/>
      <c r="F127" s="99"/>
      <c r="G127" s="99"/>
      <c r="H127" s="99"/>
      <c r="I127" s="99"/>
    </row>
    <row r="128" spans="1:9" s="1" customFormat="1" ht="26.45" customHeight="1" x14ac:dyDescent="0.25">
      <c r="B128" s="468" t="s">
        <v>310</v>
      </c>
      <c r="C128" s="468"/>
      <c r="D128" s="468"/>
      <c r="E128" s="468"/>
      <c r="F128" s="468"/>
      <c r="G128" s="468"/>
      <c r="H128" s="468"/>
      <c r="I128" s="468"/>
    </row>
    <row r="129" spans="2:10" ht="45.6" customHeight="1" x14ac:dyDescent="0.25">
      <c r="B129" s="403" t="s">
        <v>311</v>
      </c>
      <c r="C129" s="403"/>
      <c r="D129" s="403"/>
      <c r="E129" s="403"/>
      <c r="F129" s="403"/>
      <c r="G129" s="403"/>
      <c r="H129" s="403"/>
      <c r="I129" s="403"/>
    </row>
    <row r="130" spans="2:10" ht="9.6" customHeight="1" x14ac:dyDescent="0.25">
      <c r="B130" s="298"/>
      <c r="C130" s="298"/>
      <c r="D130" s="298"/>
      <c r="E130" s="298"/>
      <c r="F130" s="298"/>
      <c r="G130" s="298"/>
      <c r="H130" s="298"/>
      <c r="I130" s="298"/>
    </row>
    <row r="131" spans="2:10" ht="24" customHeight="1" thickBot="1" x14ac:dyDescent="0.3">
      <c r="B131" s="402" t="s">
        <v>268</v>
      </c>
      <c r="C131" s="402"/>
      <c r="D131" s="402"/>
      <c r="E131" s="402"/>
      <c r="F131" s="402"/>
      <c r="G131" s="402"/>
      <c r="H131" s="402"/>
      <c r="I131" s="402"/>
    </row>
    <row r="132" spans="2:10" ht="23.1" customHeight="1" x14ac:dyDescent="0.25">
      <c r="B132" s="469" t="s">
        <v>243</v>
      </c>
      <c r="C132" s="471" t="s">
        <v>266</v>
      </c>
      <c r="D132" s="471" t="s">
        <v>267</v>
      </c>
      <c r="E132" s="471" t="s">
        <v>244</v>
      </c>
      <c r="F132" s="471" t="s">
        <v>11</v>
      </c>
      <c r="G132" s="471" t="s">
        <v>262</v>
      </c>
      <c r="H132" s="471"/>
      <c r="I132" s="477"/>
      <c r="J132" s="283"/>
    </row>
    <row r="133" spans="2:10" x14ac:dyDescent="0.25">
      <c r="B133" s="475"/>
      <c r="C133" s="476"/>
      <c r="D133" s="476"/>
      <c r="E133" s="476"/>
      <c r="F133" s="476"/>
      <c r="G133" s="478" t="s">
        <v>1</v>
      </c>
      <c r="H133" s="478"/>
      <c r="I133" s="168"/>
      <c r="J133" s="473"/>
    </row>
    <row r="134" spans="2:10" ht="15.75" thickBot="1" x14ac:dyDescent="0.3">
      <c r="B134" s="470"/>
      <c r="C134" s="472"/>
      <c r="D134" s="472"/>
      <c r="E134" s="472"/>
      <c r="F134" s="472"/>
      <c r="G134" s="169" t="s">
        <v>0</v>
      </c>
      <c r="H134" s="304" t="s">
        <v>3</v>
      </c>
      <c r="I134" s="170" t="s">
        <v>3</v>
      </c>
      <c r="J134" s="474"/>
    </row>
    <row r="135" spans="2:10" ht="31.5" x14ac:dyDescent="0.25">
      <c r="B135" s="171" t="s">
        <v>269</v>
      </c>
      <c r="C135" s="262" t="s">
        <v>270</v>
      </c>
      <c r="D135" s="263" t="s">
        <v>271</v>
      </c>
      <c r="E135" s="264">
        <v>60</v>
      </c>
      <c r="F135" s="265">
        <v>1500</v>
      </c>
      <c r="G135" s="337">
        <v>85</v>
      </c>
      <c r="H135" s="337">
        <v>174</v>
      </c>
      <c r="I135" s="338">
        <v>195</v>
      </c>
      <c r="J135" s="43"/>
    </row>
    <row r="136" spans="2:10" ht="31.5" x14ac:dyDescent="0.25">
      <c r="B136" s="172" t="s">
        <v>272</v>
      </c>
      <c r="C136" s="266" t="s">
        <v>270</v>
      </c>
      <c r="D136" s="267" t="s">
        <v>271</v>
      </c>
      <c r="E136" s="268">
        <v>60</v>
      </c>
      <c r="F136" s="269">
        <v>1500</v>
      </c>
      <c r="G136" s="261">
        <v>85</v>
      </c>
      <c r="H136" s="261">
        <v>174</v>
      </c>
      <c r="I136" s="339">
        <v>195</v>
      </c>
      <c r="J136" s="43"/>
    </row>
    <row r="137" spans="2:10" ht="32.25" thickBot="1" x14ac:dyDescent="0.3">
      <c r="B137" s="173" t="s">
        <v>273</v>
      </c>
      <c r="C137" s="270" t="s">
        <v>270</v>
      </c>
      <c r="D137" s="271" t="s">
        <v>271</v>
      </c>
      <c r="E137" s="272">
        <v>75</v>
      </c>
      <c r="F137" s="273">
        <v>1650</v>
      </c>
      <c r="G137" s="259">
        <v>85</v>
      </c>
      <c r="H137" s="259">
        <v>174</v>
      </c>
      <c r="I137" s="260">
        <v>195</v>
      </c>
      <c r="J137" s="43"/>
    </row>
    <row r="138" spans="2:10" ht="14.45" customHeight="1" x14ac:dyDescent="0.25">
      <c r="B138" s="161"/>
      <c r="C138" s="157"/>
      <c r="D138" s="162"/>
      <c r="E138" s="158"/>
      <c r="F138" s="159"/>
      <c r="G138" s="43"/>
      <c r="H138" s="43"/>
      <c r="I138" s="43"/>
      <c r="J138" s="43"/>
    </row>
    <row r="139" spans="2:10" ht="24" customHeight="1" thickBot="1" x14ac:dyDescent="0.3">
      <c r="B139" s="402" t="s">
        <v>274</v>
      </c>
      <c r="C139" s="402"/>
      <c r="D139" s="402"/>
      <c r="E139" s="402"/>
      <c r="F139" s="402"/>
      <c r="G139" s="402"/>
      <c r="H139" s="402"/>
      <c r="I139" s="402"/>
      <c r="J139" s="146"/>
    </row>
    <row r="140" spans="2:10" ht="23.1" customHeight="1" x14ac:dyDescent="0.25">
      <c r="B140" s="469" t="s">
        <v>243</v>
      </c>
      <c r="C140" s="471" t="s">
        <v>266</v>
      </c>
      <c r="D140" s="471" t="s">
        <v>267</v>
      </c>
      <c r="E140" s="471" t="s">
        <v>244</v>
      </c>
      <c r="F140" s="471" t="s">
        <v>11</v>
      </c>
      <c r="G140" s="471" t="s">
        <v>262</v>
      </c>
      <c r="H140" s="471"/>
      <c r="I140" s="477"/>
      <c r="J140" s="283"/>
    </row>
    <row r="141" spans="2:10" x14ac:dyDescent="0.25">
      <c r="B141" s="475"/>
      <c r="C141" s="476"/>
      <c r="D141" s="476"/>
      <c r="E141" s="476"/>
      <c r="F141" s="476"/>
      <c r="G141" s="478" t="s">
        <v>1</v>
      </c>
      <c r="H141" s="478"/>
      <c r="I141" s="168"/>
      <c r="J141" s="473"/>
    </row>
    <row r="142" spans="2:10" ht="15.75" thickBot="1" x14ac:dyDescent="0.3">
      <c r="B142" s="470"/>
      <c r="C142" s="472"/>
      <c r="D142" s="472"/>
      <c r="E142" s="472"/>
      <c r="F142" s="472"/>
      <c r="G142" s="169" t="s">
        <v>0</v>
      </c>
      <c r="H142" s="304" t="s">
        <v>3</v>
      </c>
      <c r="I142" s="170" t="s">
        <v>3</v>
      </c>
      <c r="J142" s="474"/>
    </row>
    <row r="143" spans="2:10" ht="38.25" x14ac:dyDescent="0.25">
      <c r="B143" s="171" t="s">
        <v>275</v>
      </c>
      <c r="C143" s="262" t="s">
        <v>276</v>
      </c>
      <c r="D143" s="263" t="s">
        <v>277</v>
      </c>
      <c r="E143" s="264">
        <v>120</v>
      </c>
      <c r="F143" s="265">
        <v>2040</v>
      </c>
      <c r="G143" s="337">
        <v>64</v>
      </c>
      <c r="H143" s="337">
        <v>110</v>
      </c>
      <c r="I143" s="338">
        <v>128</v>
      </c>
      <c r="J143" s="43"/>
    </row>
    <row r="144" spans="2:10" ht="38.25" x14ac:dyDescent="0.25">
      <c r="B144" s="172" t="s">
        <v>278</v>
      </c>
      <c r="C144" s="266" t="s">
        <v>276</v>
      </c>
      <c r="D144" s="267" t="s">
        <v>277</v>
      </c>
      <c r="E144" s="268">
        <v>120</v>
      </c>
      <c r="F144" s="269">
        <v>2040</v>
      </c>
      <c r="G144" s="261">
        <v>64</v>
      </c>
      <c r="H144" s="261">
        <v>110</v>
      </c>
      <c r="I144" s="339">
        <v>128</v>
      </c>
      <c r="J144" s="43"/>
    </row>
    <row r="145" spans="2:10" ht="39" thickBot="1" x14ac:dyDescent="0.3">
      <c r="B145" s="173" t="s">
        <v>279</v>
      </c>
      <c r="C145" s="270" t="s">
        <v>280</v>
      </c>
      <c r="D145" s="271" t="s">
        <v>277</v>
      </c>
      <c r="E145" s="272">
        <v>96</v>
      </c>
      <c r="F145" s="273">
        <v>1920</v>
      </c>
      <c r="G145" s="259">
        <v>70</v>
      </c>
      <c r="H145" s="259">
        <v>115</v>
      </c>
      <c r="I145" s="260">
        <v>133</v>
      </c>
      <c r="J145" s="43"/>
    </row>
    <row r="146" spans="2:10" ht="19.350000000000001" customHeight="1" x14ac:dyDescent="0.25"/>
    <row r="147" spans="2:10" ht="26.45" customHeight="1" x14ac:dyDescent="0.25">
      <c r="B147" s="468" t="s">
        <v>312</v>
      </c>
      <c r="C147" s="468"/>
      <c r="D147" s="468"/>
      <c r="E147" s="468"/>
      <c r="F147" s="468"/>
      <c r="G147" s="468"/>
      <c r="H147" s="468"/>
      <c r="I147" s="468"/>
      <c r="J147" s="175"/>
    </row>
    <row r="148" spans="2:10" ht="66.599999999999994" customHeight="1" x14ac:dyDescent="0.25">
      <c r="B148" s="403" t="s">
        <v>313</v>
      </c>
      <c r="C148" s="403"/>
      <c r="D148" s="403"/>
      <c r="E148" s="403"/>
      <c r="F148" s="403"/>
      <c r="G148" s="403"/>
      <c r="H148" s="403"/>
      <c r="I148" s="403"/>
    </row>
    <row r="149" spans="2:10" ht="24" customHeight="1" thickBot="1" x14ac:dyDescent="0.3">
      <c r="B149" s="402" t="s">
        <v>268</v>
      </c>
      <c r="C149" s="402"/>
      <c r="D149" s="402"/>
      <c r="E149" s="402"/>
      <c r="F149" s="402"/>
      <c r="G149" s="402"/>
      <c r="H149" s="402"/>
      <c r="I149" s="402"/>
    </row>
    <row r="150" spans="2:10" ht="25.9" customHeight="1" x14ac:dyDescent="0.25">
      <c r="B150" s="469" t="s">
        <v>243</v>
      </c>
      <c r="C150" s="471" t="s">
        <v>266</v>
      </c>
      <c r="D150" s="471" t="s">
        <v>244</v>
      </c>
      <c r="E150" s="479" t="s">
        <v>262</v>
      </c>
      <c r="F150" s="480"/>
      <c r="G150" s="481"/>
      <c r="H150" s="163"/>
      <c r="I150" s="284"/>
    </row>
    <row r="151" spans="2:10" ht="15.75" thickBot="1" x14ac:dyDescent="0.3">
      <c r="B151" s="470"/>
      <c r="C151" s="472"/>
      <c r="D151" s="472"/>
      <c r="E151" s="174" t="s">
        <v>281</v>
      </c>
      <c r="F151" s="169" t="s">
        <v>282</v>
      </c>
      <c r="G151" s="176" t="s">
        <v>277</v>
      </c>
      <c r="H151" s="163"/>
      <c r="I151" s="284"/>
    </row>
    <row r="152" spans="2:10" ht="31.5" x14ac:dyDescent="0.25">
      <c r="B152" s="171" t="s">
        <v>284</v>
      </c>
      <c r="C152" s="262" t="s">
        <v>270</v>
      </c>
      <c r="D152" s="274">
        <v>75</v>
      </c>
      <c r="E152" s="337">
        <v>140</v>
      </c>
      <c r="F152" s="337">
        <v>150</v>
      </c>
      <c r="G152" s="338">
        <v>150</v>
      </c>
      <c r="H152" s="163"/>
      <c r="I152" s="284"/>
    </row>
    <row r="153" spans="2:10" ht="31.5" x14ac:dyDescent="0.25">
      <c r="B153" s="172" t="s">
        <v>285</v>
      </c>
      <c r="C153" s="266" t="s">
        <v>270</v>
      </c>
      <c r="D153" s="267">
        <v>75</v>
      </c>
      <c r="E153" s="261">
        <v>140</v>
      </c>
      <c r="F153" s="261">
        <v>150</v>
      </c>
      <c r="G153" s="339">
        <v>150</v>
      </c>
      <c r="H153" s="163"/>
      <c r="I153" s="284"/>
    </row>
    <row r="154" spans="2:10" ht="32.25" thickBot="1" x14ac:dyDescent="0.3">
      <c r="B154" s="173" t="s">
        <v>286</v>
      </c>
      <c r="C154" s="270" t="s">
        <v>270</v>
      </c>
      <c r="D154" s="271">
        <v>75</v>
      </c>
      <c r="E154" s="259">
        <v>140</v>
      </c>
      <c r="F154" s="259">
        <v>150</v>
      </c>
      <c r="G154" s="260">
        <v>150</v>
      </c>
      <c r="H154" s="163"/>
      <c r="I154" s="284"/>
    </row>
    <row r="155" spans="2:10" x14ac:dyDescent="0.25">
      <c r="B155" s="164"/>
      <c r="C155" s="165"/>
      <c r="D155" s="165"/>
      <c r="E155" s="165"/>
      <c r="F155" s="165"/>
      <c r="G155" s="165"/>
      <c r="H155" s="163"/>
      <c r="I155" s="163"/>
      <c r="J155" s="284"/>
    </row>
    <row r="156" spans="2:10" ht="24" customHeight="1" thickBot="1" x14ac:dyDescent="0.3">
      <c r="B156" s="402" t="s">
        <v>274</v>
      </c>
      <c r="C156" s="402"/>
      <c r="D156" s="402"/>
      <c r="E156" s="402"/>
      <c r="F156" s="402"/>
      <c r="G156" s="402"/>
      <c r="H156" s="402"/>
      <c r="I156" s="402"/>
      <c r="J156" s="146"/>
    </row>
    <row r="157" spans="2:10" ht="26.45" customHeight="1" x14ac:dyDescent="0.25">
      <c r="B157" s="469" t="s">
        <v>243</v>
      </c>
      <c r="C157" s="471" t="s">
        <v>266</v>
      </c>
      <c r="D157" s="471" t="s">
        <v>244</v>
      </c>
      <c r="E157" s="479" t="s">
        <v>262</v>
      </c>
      <c r="F157" s="480"/>
      <c r="G157" s="481"/>
      <c r="H157" s="163"/>
      <c r="I157" s="284"/>
    </row>
    <row r="158" spans="2:10" ht="15.75" thickBot="1" x14ac:dyDescent="0.3">
      <c r="B158" s="470"/>
      <c r="C158" s="472"/>
      <c r="D158" s="472"/>
      <c r="E158" s="304" t="s">
        <v>287</v>
      </c>
      <c r="F158" s="169" t="s">
        <v>282</v>
      </c>
      <c r="G158" s="176" t="s">
        <v>277</v>
      </c>
      <c r="H158" s="163"/>
      <c r="I158" s="284"/>
    </row>
    <row r="159" spans="2:10" ht="38.25" x14ac:dyDescent="0.25">
      <c r="B159" s="171" t="s">
        <v>288</v>
      </c>
      <c r="C159" s="262" t="s">
        <v>276</v>
      </c>
      <c r="D159" s="275">
        <v>165</v>
      </c>
      <c r="E159" s="337">
        <v>70</v>
      </c>
      <c r="F159" s="337">
        <v>75</v>
      </c>
      <c r="G159" s="338">
        <v>80</v>
      </c>
      <c r="H159" s="163"/>
      <c r="I159" s="284"/>
    </row>
    <row r="160" spans="2:10" ht="38.25" x14ac:dyDescent="0.25">
      <c r="B160" s="172" t="s">
        <v>289</v>
      </c>
      <c r="C160" s="266" t="s">
        <v>276</v>
      </c>
      <c r="D160" s="276">
        <v>165</v>
      </c>
      <c r="E160" s="261">
        <v>70</v>
      </c>
      <c r="F160" s="261">
        <v>75</v>
      </c>
      <c r="G160" s="339">
        <v>80</v>
      </c>
      <c r="H160" s="163"/>
      <c r="I160" s="284"/>
    </row>
    <row r="161" spans="2:10" ht="39" thickBot="1" x14ac:dyDescent="0.3">
      <c r="B161" s="173" t="s">
        <v>290</v>
      </c>
      <c r="C161" s="270" t="s">
        <v>280</v>
      </c>
      <c r="D161" s="277">
        <v>96</v>
      </c>
      <c r="E161" s="259">
        <v>85</v>
      </c>
      <c r="F161" s="259">
        <v>90</v>
      </c>
      <c r="G161" s="260">
        <v>98</v>
      </c>
      <c r="H161" s="163"/>
      <c r="I161" s="284"/>
    </row>
    <row r="162" spans="2:10" ht="14.45" customHeight="1" x14ac:dyDescent="0.25">
      <c r="B162" s="164"/>
      <c r="C162" s="165"/>
      <c r="D162" s="165"/>
      <c r="E162" s="165"/>
      <c r="F162" s="165"/>
      <c r="G162" s="165"/>
      <c r="H162" s="163"/>
      <c r="I162" s="163"/>
      <c r="J162" s="284"/>
    </row>
    <row r="163" spans="2:10" ht="24" customHeight="1" thickBot="1" x14ac:dyDescent="0.3">
      <c r="B163" s="402" t="s">
        <v>314</v>
      </c>
      <c r="C163" s="402"/>
      <c r="D163" s="402"/>
      <c r="E163" s="402"/>
      <c r="F163" s="402"/>
      <c r="G163" s="402"/>
      <c r="H163" s="402"/>
      <c r="I163" s="402"/>
      <c r="J163" s="146"/>
    </row>
    <row r="164" spans="2:10" x14ac:dyDescent="0.25">
      <c r="B164" s="469" t="s">
        <v>243</v>
      </c>
      <c r="C164" s="471" t="s">
        <v>266</v>
      </c>
      <c r="D164" s="471" t="s">
        <v>244</v>
      </c>
      <c r="E164" s="471" t="s">
        <v>262</v>
      </c>
      <c r="F164" s="471"/>
      <c r="G164" s="471"/>
      <c r="H164" s="477"/>
      <c r="I164" s="163"/>
      <c r="J164" s="284"/>
    </row>
    <row r="165" spans="2:10" ht="15.75" thickBot="1" x14ac:dyDescent="0.3">
      <c r="B165" s="475"/>
      <c r="C165" s="482"/>
      <c r="D165" s="482"/>
      <c r="E165" s="306" t="s">
        <v>287</v>
      </c>
      <c r="F165" s="177" t="s">
        <v>282</v>
      </c>
      <c r="G165" s="177" t="s">
        <v>277</v>
      </c>
      <c r="H165" s="178" t="s">
        <v>283</v>
      </c>
      <c r="I165" s="163"/>
      <c r="J165" s="284"/>
    </row>
    <row r="166" spans="2:10" ht="31.5" x14ac:dyDescent="0.25">
      <c r="B166" s="148" t="s">
        <v>291</v>
      </c>
      <c r="C166" s="238" t="s">
        <v>292</v>
      </c>
      <c r="D166" s="275">
        <v>60</v>
      </c>
      <c r="E166" s="254"/>
      <c r="F166" s="337">
        <v>200</v>
      </c>
      <c r="G166" s="337">
        <v>210</v>
      </c>
      <c r="H166" s="278"/>
      <c r="I166" s="163"/>
      <c r="J166" s="284"/>
    </row>
    <row r="167" spans="2:10" ht="31.5" x14ac:dyDescent="0.25">
      <c r="B167" s="149" t="s">
        <v>293</v>
      </c>
      <c r="C167" s="228" t="s">
        <v>292</v>
      </c>
      <c r="D167" s="276">
        <v>60</v>
      </c>
      <c r="E167" s="255"/>
      <c r="F167" s="261">
        <v>230</v>
      </c>
      <c r="G167" s="261">
        <v>250</v>
      </c>
      <c r="H167" s="279"/>
      <c r="I167" s="163"/>
      <c r="J167" s="284"/>
    </row>
    <row r="168" spans="2:10" ht="31.5" x14ac:dyDescent="0.25">
      <c r="B168" s="149" t="s">
        <v>294</v>
      </c>
      <c r="C168" s="228" t="s">
        <v>295</v>
      </c>
      <c r="D168" s="276">
        <v>20</v>
      </c>
      <c r="E168" s="255"/>
      <c r="F168" s="261">
        <v>426</v>
      </c>
      <c r="G168" s="261">
        <v>450</v>
      </c>
      <c r="H168" s="279"/>
      <c r="I168" s="163"/>
      <c r="J168" s="284"/>
    </row>
    <row r="169" spans="2:10" ht="31.5" x14ac:dyDescent="0.25">
      <c r="B169" s="149" t="s">
        <v>296</v>
      </c>
      <c r="C169" s="228" t="s">
        <v>295</v>
      </c>
      <c r="D169" s="276">
        <v>20</v>
      </c>
      <c r="E169" s="255"/>
      <c r="F169" s="261">
        <v>450</v>
      </c>
      <c r="G169" s="261">
        <v>472</v>
      </c>
      <c r="H169" s="279"/>
      <c r="I169" s="163"/>
      <c r="J169" s="284"/>
    </row>
    <row r="170" spans="2:10" ht="32.25" thickBot="1" x14ac:dyDescent="0.3">
      <c r="B170" s="150" t="s">
        <v>297</v>
      </c>
      <c r="C170" s="229" t="s">
        <v>295</v>
      </c>
      <c r="D170" s="277">
        <v>20</v>
      </c>
      <c r="E170" s="256"/>
      <c r="F170" s="259">
        <v>414</v>
      </c>
      <c r="G170" s="259">
        <v>438</v>
      </c>
      <c r="H170" s="280"/>
      <c r="I170" s="163"/>
      <c r="J170" s="284"/>
    </row>
    <row r="171" spans="2:10" x14ac:dyDescent="0.25">
      <c r="B171" s="161"/>
      <c r="C171" s="157"/>
      <c r="D171" s="162"/>
      <c r="E171" s="158"/>
      <c r="F171" s="159"/>
      <c r="G171" s="160"/>
      <c r="H171" s="160"/>
      <c r="I171" s="160"/>
      <c r="J171" s="43"/>
    </row>
  </sheetData>
  <mergeCells count="148">
    <mergeCell ref="B10:I10"/>
    <mergeCell ref="B12:I12"/>
    <mergeCell ref="B13:I13"/>
    <mergeCell ref="B15:I15"/>
    <mergeCell ref="B17:I17"/>
    <mergeCell ref="B18:I18"/>
    <mergeCell ref="B2:D4"/>
    <mergeCell ref="H2:I2"/>
    <mergeCell ref="H3:I3"/>
    <mergeCell ref="H4:I4"/>
    <mergeCell ref="H5:I5"/>
    <mergeCell ref="C6:I6"/>
    <mergeCell ref="F26:G26"/>
    <mergeCell ref="I26:I27"/>
    <mergeCell ref="B30:I30"/>
    <mergeCell ref="B32:I32"/>
    <mergeCell ref="B33:I33"/>
    <mergeCell ref="B34:I34"/>
    <mergeCell ref="B19:I19"/>
    <mergeCell ref="B20:I20"/>
    <mergeCell ref="B21:I21"/>
    <mergeCell ref="B22:I22"/>
    <mergeCell ref="B23:I23"/>
    <mergeCell ref="B25:B27"/>
    <mergeCell ref="C25:C27"/>
    <mergeCell ref="D25:D27"/>
    <mergeCell ref="E25:E27"/>
    <mergeCell ref="F25:I25"/>
    <mergeCell ref="A41:A43"/>
    <mergeCell ref="B46:I46"/>
    <mergeCell ref="B48:I48"/>
    <mergeCell ref="B49:I49"/>
    <mergeCell ref="B51:I51"/>
    <mergeCell ref="B52:I52"/>
    <mergeCell ref="I58:I59"/>
    <mergeCell ref="B35:I35"/>
    <mergeCell ref="B36:I36"/>
    <mergeCell ref="B38:B40"/>
    <mergeCell ref="C38:C40"/>
    <mergeCell ref="D38:D40"/>
    <mergeCell ref="E38:E40"/>
    <mergeCell ref="F38:I38"/>
    <mergeCell ref="F39:G39"/>
    <mergeCell ref="I39:I40"/>
    <mergeCell ref="B65:I65"/>
    <mergeCell ref="B66:I66"/>
    <mergeCell ref="B67:I67"/>
    <mergeCell ref="B68:I68"/>
    <mergeCell ref="B69:I69"/>
    <mergeCell ref="B53:I53"/>
    <mergeCell ref="B54:I54"/>
    <mergeCell ref="B55:I55"/>
    <mergeCell ref="A76:A77"/>
    <mergeCell ref="A57:A59"/>
    <mergeCell ref="B57:B59"/>
    <mergeCell ref="C57:C59"/>
    <mergeCell ref="D57:D59"/>
    <mergeCell ref="E57:E59"/>
    <mergeCell ref="F57:I57"/>
    <mergeCell ref="F58:G58"/>
    <mergeCell ref="B80:I80"/>
    <mergeCell ref="B81:I81"/>
    <mergeCell ref="B83:I83"/>
    <mergeCell ref="B85:I85"/>
    <mergeCell ref="B86:I86"/>
    <mergeCell ref="B70:I70"/>
    <mergeCell ref="B71:I71"/>
    <mergeCell ref="B73:B75"/>
    <mergeCell ref="C73:C75"/>
    <mergeCell ref="D73:D75"/>
    <mergeCell ref="E73:E75"/>
    <mergeCell ref="F73:I73"/>
    <mergeCell ref="F74:G74"/>
    <mergeCell ref="I74:I75"/>
    <mergeCell ref="B87:I87"/>
    <mergeCell ref="B88:I88"/>
    <mergeCell ref="B89:I89"/>
    <mergeCell ref="B91:B93"/>
    <mergeCell ref="C91:C93"/>
    <mergeCell ref="D91:D93"/>
    <mergeCell ref="E91:E93"/>
    <mergeCell ref="F91:I91"/>
    <mergeCell ref="F92:G92"/>
    <mergeCell ref="I92:I93"/>
    <mergeCell ref="D109:D111"/>
    <mergeCell ref="E109:E111"/>
    <mergeCell ref="F109:I109"/>
    <mergeCell ref="F110:G110"/>
    <mergeCell ref="I110:I111"/>
    <mergeCell ref="A94:A98"/>
    <mergeCell ref="B100:I100"/>
    <mergeCell ref="B101:I101"/>
    <mergeCell ref="B103:I103"/>
    <mergeCell ref="B104:I104"/>
    <mergeCell ref="B105:I105"/>
    <mergeCell ref="B106:I106"/>
    <mergeCell ref="B107:I107"/>
    <mergeCell ref="B109:B111"/>
    <mergeCell ref="C109:C111"/>
    <mergeCell ref="A112:A116"/>
    <mergeCell ref="B118:I118"/>
    <mergeCell ref="B120:I120"/>
    <mergeCell ref="B121:I121"/>
    <mergeCell ref="B122:B124"/>
    <mergeCell ref="C122:C124"/>
    <mergeCell ref="D122:D124"/>
    <mergeCell ref="E122:E124"/>
    <mergeCell ref="F122:I122"/>
    <mergeCell ref="F123:G123"/>
    <mergeCell ref="I123:I124"/>
    <mergeCell ref="A125:A126"/>
    <mergeCell ref="B128:I128"/>
    <mergeCell ref="B129:I129"/>
    <mergeCell ref="B131:I131"/>
    <mergeCell ref="B132:B134"/>
    <mergeCell ref="C132:C134"/>
    <mergeCell ref="D132:D134"/>
    <mergeCell ref="E132:E134"/>
    <mergeCell ref="F132:F134"/>
    <mergeCell ref="G132:I132"/>
    <mergeCell ref="G133:H133"/>
    <mergeCell ref="B164:B165"/>
    <mergeCell ref="C164:C165"/>
    <mergeCell ref="D164:D165"/>
    <mergeCell ref="E164:H164"/>
    <mergeCell ref="B156:I156"/>
    <mergeCell ref="B157:B158"/>
    <mergeCell ref="C157:C158"/>
    <mergeCell ref="D157:D158"/>
    <mergeCell ref="B163:I163"/>
    <mergeCell ref="E157:G157"/>
    <mergeCell ref="B147:I147"/>
    <mergeCell ref="B148:I148"/>
    <mergeCell ref="B149:I149"/>
    <mergeCell ref="B150:B151"/>
    <mergeCell ref="C150:C151"/>
    <mergeCell ref="D150:D151"/>
    <mergeCell ref="J133:J134"/>
    <mergeCell ref="B139:I139"/>
    <mergeCell ref="B140:B142"/>
    <mergeCell ref="C140:C142"/>
    <mergeCell ref="D140:D142"/>
    <mergeCell ref="E140:E142"/>
    <mergeCell ref="F140:F142"/>
    <mergeCell ref="G140:I140"/>
    <mergeCell ref="G141:H141"/>
    <mergeCell ref="J141:J142"/>
    <mergeCell ref="E150:G150"/>
  </mergeCells>
  <pageMargins left="0.51181102362204722" right="0" top="0.55118110236220474" bottom="0.35433070866141736" header="0.31496062992125984" footer="0.31496062992125984"/>
  <pageSetup paperSize="9" scale="68" fitToHeight="0" orientation="portrait" r:id="rId1"/>
  <headerFooter>
    <oddFooter>Страница  &amp;P из &amp;N</oddFooter>
  </headerFooter>
  <rowBreaks count="3" manualBreakCount="3">
    <brk id="44" max="16383" man="1"/>
    <brk id="78" max="16383" man="1"/>
    <brk id="12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2:J181"/>
  <sheetViews>
    <sheetView zoomScale="90" zoomScaleNormal="90" zoomScaleSheetLayoutView="90" workbookViewId="0">
      <selection activeCell="F2" sqref="F2:I5"/>
    </sheetView>
  </sheetViews>
  <sheetFormatPr defaultRowHeight="15" x14ac:dyDescent="0.25"/>
  <cols>
    <col min="1" max="1" width="6.140625" customWidth="1"/>
    <col min="2" max="2" width="22.28515625" style="19" customWidth="1"/>
    <col min="3" max="3" width="15.28515625" style="19" customWidth="1"/>
    <col min="4" max="4" width="12.85546875" style="73" customWidth="1"/>
    <col min="5" max="5" width="11.85546875" style="19" customWidth="1"/>
    <col min="6" max="6" width="11.5703125" style="19" customWidth="1"/>
    <col min="7" max="7" width="14" style="19" customWidth="1"/>
    <col min="8" max="8" width="15.140625" style="19" customWidth="1"/>
    <col min="9" max="9" width="18.7109375" style="19" customWidth="1"/>
    <col min="10" max="10" width="9.28515625" bestFit="1" customWidth="1"/>
  </cols>
  <sheetData>
    <row r="2" spans="2:9" ht="16.5" customHeight="1" x14ac:dyDescent="0.25">
      <c r="B2" s="458"/>
      <c r="C2" s="458"/>
      <c r="D2" s="458"/>
      <c r="E2" s="16"/>
      <c r="F2" s="466" t="s">
        <v>404</v>
      </c>
      <c r="G2" s="467"/>
      <c r="H2" s="467"/>
      <c r="I2" s="467"/>
    </row>
    <row r="3" spans="2:9" ht="33.75" customHeight="1" x14ac:dyDescent="0.25">
      <c r="B3" s="458"/>
      <c r="C3" s="458"/>
      <c r="D3" s="458"/>
      <c r="E3" s="16"/>
      <c r="F3" s="467"/>
      <c r="G3" s="467"/>
      <c r="H3" s="467"/>
      <c r="I3" s="467"/>
    </row>
    <row r="4" spans="2:9" ht="14.25" customHeight="1" x14ac:dyDescent="0.25">
      <c r="B4" s="458"/>
      <c r="C4" s="458"/>
      <c r="D4" s="458"/>
      <c r="E4" s="16"/>
      <c r="F4" s="467"/>
      <c r="G4" s="467"/>
      <c r="H4" s="467"/>
      <c r="I4" s="467"/>
    </row>
    <row r="5" spans="2:9" ht="21" customHeight="1" x14ac:dyDescent="0.25">
      <c r="B5" s="95"/>
      <c r="C5" s="17"/>
      <c r="D5" s="69"/>
      <c r="E5" s="17"/>
      <c r="F5" s="467"/>
      <c r="G5" s="467"/>
      <c r="H5" s="467"/>
      <c r="I5" s="467"/>
    </row>
    <row r="6" spans="2:9" ht="20.25" customHeight="1" x14ac:dyDescent="0.25">
      <c r="B6" s="70"/>
      <c r="C6" s="462"/>
      <c r="D6" s="462"/>
      <c r="E6" s="462"/>
      <c r="F6" s="462"/>
      <c r="G6" s="462"/>
      <c r="H6" s="462"/>
      <c r="I6" s="462"/>
    </row>
    <row r="7" spans="2:9" ht="24.75" customHeight="1" x14ac:dyDescent="0.25">
      <c r="B7" s="111"/>
      <c r="C7" s="111"/>
      <c r="D7" s="111"/>
      <c r="E7" s="111"/>
      <c r="F7" s="111"/>
      <c r="G7" s="111"/>
      <c r="H7" s="111"/>
      <c r="I7" s="112" t="s">
        <v>6</v>
      </c>
    </row>
    <row r="8" spans="2:9" ht="18.75" customHeight="1" x14ac:dyDescent="0.25">
      <c r="B8" s="113"/>
      <c r="C8" s="113"/>
      <c r="D8" s="113"/>
      <c r="E8" s="113"/>
      <c r="F8" s="113"/>
      <c r="G8" s="113"/>
      <c r="H8" s="113"/>
      <c r="I8" s="112" t="s">
        <v>402</v>
      </c>
    </row>
    <row r="9" spans="2:9" ht="18.75" customHeight="1" x14ac:dyDescent="0.25">
      <c r="B9" s="113"/>
      <c r="C9" s="113"/>
      <c r="D9" s="113"/>
      <c r="E9" s="113"/>
      <c r="F9" s="113"/>
      <c r="G9" s="113"/>
      <c r="H9" s="113"/>
      <c r="I9" s="104"/>
    </row>
    <row r="10" spans="2:9" s="100" customFormat="1" ht="36.6" customHeight="1" x14ac:dyDescent="0.25">
      <c r="B10" s="438" t="s">
        <v>18</v>
      </c>
      <c r="C10" s="438"/>
      <c r="D10" s="438"/>
      <c r="E10" s="438"/>
      <c r="F10" s="438"/>
      <c r="G10" s="438"/>
      <c r="H10" s="438"/>
      <c r="I10" s="438"/>
    </row>
    <row r="11" spans="2:9" s="100" customFormat="1" ht="16.350000000000001" customHeight="1" x14ac:dyDescent="0.25">
      <c r="B11" s="299"/>
      <c r="C11" s="299"/>
      <c r="D11" s="299"/>
      <c r="E11" s="299"/>
      <c r="F11" s="299"/>
      <c r="G11" s="299"/>
      <c r="H11" s="299"/>
      <c r="I11" s="299"/>
    </row>
    <row r="12" spans="2:9" s="100" customFormat="1" ht="32.450000000000003" customHeight="1" x14ac:dyDescent="0.25">
      <c r="B12" s="468" t="s">
        <v>236</v>
      </c>
      <c r="C12" s="468"/>
      <c r="D12" s="468"/>
      <c r="E12" s="468"/>
      <c r="F12" s="468"/>
      <c r="G12" s="468"/>
      <c r="H12" s="468"/>
      <c r="I12" s="468"/>
    </row>
    <row r="13" spans="2:9" ht="49.35" customHeight="1" x14ac:dyDescent="0.25">
      <c r="B13" s="503" t="s">
        <v>240</v>
      </c>
      <c r="C13" s="503"/>
      <c r="D13" s="503"/>
      <c r="E13" s="503"/>
      <c r="F13" s="503"/>
      <c r="G13" s="503"/>
      <c r="H13" s="503"/>
      <c r="I13" s="503"/>
    </row>
    <row r="14" spans="2:9" ht="11.45" customHeight="1" x14ac:dyDescent="0.25">
      <c r="B14" s="305"/>
      <c r="C14" s="305"/>
      <c r="D14" s="305"/>
      <c r="E14" s="305"/>
      <c r="F14" s="305"/>
      <c r="G14" s="305"/>
      <c r="H14" s="305"/>
      <c r="I14" s="305"/>
    </row>
    <row r="15" spans="2:9" ht="24.75" customHeight="1" x14ac:dyDescent="0.25">
      <c r="B15" s="456" t="s">
        <v>237</v>
      </c>
      <c r="C15" s="456"/>
      <c r="D15" s="456"/>
      <c r="E15" s="456"/>
      <c r="F15" s="456"/>
      <c r="G15" s="456"/>
      <c r="H15" s="456"/>
      <c r="I15" s="456"/>
    </row>
    <row r="16" spans="2:9" ht="13.35" customHeight="1" x14ac:dyDescent="0.25">
      <c r="B16" s="301"/>
      <c r="C16" s="301"/>
      <c r="D16" s="301"/>
      <c r="E16" s="301"/>
      <c r="F16" s="301"/>
      <c r="G16" s="301"/>
      <c r="H16" s="301"/>
      <c r="I16" s="301"/>
    </row>
    <row r="17" spans="1:9" s="1" customFormat="1" ht="30" customHeight="1" x14ac:dyDescent="0.25">
      <c r="B17" s="402" t="s">
        <v>238</v>
      </c>
      <c r="C17" s="402"/>
      <c r="D17" s="402"/>
      <c r="E17" s="402"/>
      <c r="F17" s="402"/>
      <c r="G17" s="402"/>
      <c r="H17" s="402"/>
      <c r="I17" s="402"/>
    </row>
    <row r="18" spans="1:9" s="1" customFormat="1" ht="41.25" customHeight="1" x14ac:dyDescent="0.25">
      <c r="B18" s="403" t="s">
        <v>239</v>
      </c>
      <c r="C18" s="403"/>
      <c r="D18" s="403"/>
      <c r="E18" s="403"/>
      <c r="F18" s="403"/>
      <c r="G18" s="403"/>
      <c r="H18" s="403"/>
      <c r="I18" s="403"/>
    </row>
    <row r="19" spans="1:9" ht="24" customHeight="1" x14ac:dyDescent="0.25">
      <c r="B19" s="437" t="s">
        <v>258</v>
      </c>
      <c r="C19" s="437"/>
      <c r="D19" s="437"/>
      <c r="E19" s="437"/>
      <c r="F19" s="437"/>
      <c r="G19" s="437"/>
      <c r="H19" s="437"/>
      <c r="I19" s="437"/>
    </row>
    <row r="20" spans="1:9" ht="20.45" customHeight="1" x14ac:dyDescent="0.25">
      <c r="B20" s="436" t="s">
        <v>145</v>
      </c>
      <c r="C20" s="436"/>
      <c r="D20" s="436"/>
      <c r="E20" s="436"/>
      <c r="F20" s="436"/>
      <c r="G20" s="436"/>
      <c r="H20" s="436"/>
      <c r="I20" s="436"/>
    </row>
    <row r="21" spans="1:9" ht="38.1" customHeight="1" x14ac:dyDescent="0.25">
      <c r="B21" s="436" t="s">
        <v>319</v>
      </c>
      <c r="C21" s="436"/>
      <c r="D21" s="436"/>
      <c r="E21" s="436"/>
      <c r="F21" s="436"/>
      <c r="G21" s="436"/>
      <c r="H21" s="436"/>
      <c r="I21" s="436"/>
    </row>
    <row r="22" spans="1:9" ht="20.100000000000001" customHeight="1" x14ac:dyDescent="0.25">
      <c r="B22" s="436" t="s">
        <v>325</v>
      </c>
      <c r="C22" s="436"/>
      <c r="D22" s="436"/>
      <c r="E22" s="436"/>
      <c r="F22" s="436"/>
      <c r="G22" s="436"/>
      <c r="H22" s="436"/>
      <c r="I22" s="436"/>
    </row>
    <row r="23" spans="1:9" ht="27" customHeight="1" x14ac:dyDescent="0.25">
      <c r="B23" s="436" t="s">
        <v>150</v>
      </c>
      <c r="C23" s="436"/>
      <c r="D23" s="436"/>
      <c r="E23" s="436"/>
      <c r="F23" s="436"/>
      <c r="G23" s="436"/>
      <c r="H23" s="436"/>
      <c r="I23" s="436"/>
    </row>
    <row r="24" spans="1:9" ht="27" customHeight="1" thickBot="1" x14ac:dyDescent="0.3">
      <c r="B24" s="292"/>
      <c r="C24" s="292"/>
      <c r="D24" s="292"/>
      <c r="E24" s="292"/>
      <c r="F24" s="292"/>
      <c r="G24" s="292"/>
      <c r="H24" s="292"/>
      <c r="I24" s="292"/>
    </row>
    <row r="25" spans="1:9" ht="15" customHeight="1" x14ac:dyDescent="0.25">
      <c r="B25" s="404" t="s">
        <v>10</v>
      </c>
      <c r="C25" s="414" t="s">
        <v>32</v>
      </c>
      <c r="D25" s="411" t="s">
        <v>125</v>
      </c>
      <c r="E25" s="414" t="s">
        <v>11</v>
      </c>
      <c r="F25" s="414" t="s">
        <v>191</v>
      </c>
      <c r="G25" s="414"/>
      <c r="H25" s="414"/>
      <c r="I25" s="487"/>
    </row>
    <row r="26" spans="1:9" ht="15" customHeight="1" x14ac:dyDescent="0.25">
      <c r="B26" s="405"/>
      <c r="C26" s="415"/>
      <c r="D26" s="412"/>
      <c r="E26" s="415"/>
      <c r="F26" s="429" t="s">
        <v>1</v>
      </c>
      <c r="G26" s="429"/>
      <c r="H26" s="189" t="s">
        <v>2</v>
      </c>
      <c r="I26" s="488" t="s">
        <v>5</v>
      </c>
    </row>
    <row r="27" spans="1:9" ht="15" customHeight="1" thickBot="1" x14ac:dyDescent="0.3">
      <c r="B27" s="421"/>
      <c r="C27" s="427"/>
      <c r="D27" s="426"/>
      <c r="E27" s="427"/>
      <c r="F27" s="124" t="s">
        <v>0</v>
      </c>
      <c r="G27" s="293" t="s">
        <v>3</v>
      </c>
      <c r="H27" s="293" t="s">
        <v>3</v>
      </c>
      <c r="I27" s="499"/>
    </row>
    <row r="28" spans="1:9" ht="64.349999999999994" customHeight="1" thickBot="1" x14ac:dyDescent="0.3">
      <c r="B28" s="231" t="s">
        <v>50</v>
      </c>
      <c r="C28" s="232" t="s">
        <v>37</v>
      </c>
      <c r="D28" s="233">
        <v>18</v>
      </c>
      <c r="E28" s="234">
        <v>2000</v>
      </c>
      <c r="F28" s="235">
        <v>940</v>
      </c>
      <c r="G28" s="235">
        <v>1870.0000000000002</v>
      </c>
      <c r="H28" s="235">
        <v>3260</v>
      </c>
      <c r="I28" s="383">
        <v>3545</v>
      </c>
    </row>
    <row r="29" spans="1:9" ht="15.6" customHeight="1" x14ac:dyDescent="0.25">
      <c r="B29" s="292"/>
      <c r="C29" s="292"/>
      <c r="D29" s="292"/>
      <c r="E29" s="292"/>
      <c r="F29" s="292"/>
      <c r="G29" s="292"/>
      <c r="H29" s="292"/>
      <c r="I29" s="292"/>
    </row>
    <row r="30" spans="1:9" s="1" customFormat="1" ht="30" customHeight="1" x14ac:dyDescent="0.25">
      <c r="A30"/>
      <c r="B30" s="402" t="s">
        <v>241</v>
      </c>
      <c r="C30" s="402"/>
      <c r="D30" s="402"/>
      <c r="E30" s="402"/>
      <c r="F30" s="402"/>
      <c r="G30" s="402"/>
      <c r="H30" s="402"/>
      <c r="I30" s="402"/>
    </row>
    <row r="31" spans="1:9" s="1" customFormat="1" ht="13.35" customHeight="1" x14ac:dyDescent="0.25">
      <c r="A31"/>
      <c r="B31" s="155"/>
      <c r="C31" s="155"/>
      <c r="D31" s="155"/>
      <c r="E31" s="155"/>
      <c r="F31" s="155"/>
      <c r="G31" s="155"/>
      <c r="H31" s="155"/>
      <c r="I31" s="155"/>
    </row>
    <row r="32" spans="1:9" ht="24" customHeight="1" x14ac:dyDescent="0.25">
      <c r="B32" s="437" t="s">
        <v>259</v>
      </c>
      <c r="C32" s="437"/>
      <c r="D32" s="437"/>
      <c r="E32" s="437"/>
      <c r="F32" s="437"/>
      <c r="G32" s="437"/>
      <c r="H32" s="437"/>
      <c r="I32" s="437"/>
    </row>
    <row r="33" spans="1:9" ht="16.5" customHeight="1" x14ac:dyDescent="0.25">
      <c r="B33" s="436" t="s">
        <v>145</v>
      </c>
      <c r="C33" s="436"/>
      <c r="D33" s="436"/>
      <c r="E33" s="436"/>
      <c r="F33" s="436"/>
      <c r="G33" s="436"/>
      <c r="H33" s="436"/>
      <c r="I33" s="436"/>
    </row>
    <row r="34" spans="1:9" ht="35.450000000000003" customHeight="1" x14ac:dyDescent="0.25">
      <c r="B34" s="436" t="s">
        <v>326</v>
      </c>
      <c r="C34" s="436"/>
      <c r="D34" s="436"/>
      <c r="E34" s="436"/>
      <c r="F34" s="436"/>
      <c r="G34" s="436"/>
      <c r="H34" s="436"/>
      <c r="I34" s="436"/>
    </row>
    <row r="35" spans="1:9" ht="16.5" customHeight="1" x14ac:dyDescent="0.25">
      <c r="B35" s="436" t="s">
        <v>146</v>
      </c>
      <c r="C35" s="436"/>
      <c r="D35" s="436"/>
      <c r="E35" s="436"/>
      <c r="F35" s="436"/>
      <c r="G35" s="436"/>
      <c r="H35" s="436"/>
      <c r="I35" s="436"/>
    </row>
    <row r="36" spans="1:9" ht="23.25" customHeight="1" x14ac:dyDescent="0.25">
      <c r="B36" s="436" t="s">
        <v>327</v>
      </c>
      <c r="C36" s="436"/>
      <c r="D36" s="436"/>
      <c r="E36" s="436"/>
      <c r="F36" s="436"/>
      <c r="G36" s="436"/>
      <c r="H36" s="436"/>
      <c r="I36" s="436"/>
    </row>
    <row r="37" spans="1:9" s="1" customFormat="1" ht="19.5" customHeight="1" thickBot="1" x14ac:dyDescent="0.3">
      <c r="B37" s="55"/>
      <c r="C37" s="55"/>
      <c r="D37" s="55"/>
      <c r="E37" s="55"/>
      <c r="F37" s="55"/>
      <c r="G37" s="55"/>
      <c r="H37" s="55"/>
      <c r="I37" s="55"/>
    </row>
    <row r="38" spans="1:9" ht="15" customHeight="1" x14ac:dyDescent="0.25">
      <c r="B38" s="404" t="s">
        <v>10</v>
      </c>
      <c r="C38" s="414" t="s">
        <v>32</v>
      </c>
      <c r="D38" s="411" t="s">
        <v>125</v>
      </c>
      <c r="E38" s="414" t="s">
        <v>11</v>
      </c>
      <c r="F38" s="414" t="s">
        <v>191</v>
      </c>
      <c r="G38" s="414"/>
      <c r="H38" s="414"/>
      <c r="I38" s="487"/>
    </row>
    <row r="39" spans="1:9" ht="15" customHeight="1" x14ac:dyDescent="0.25">
      <c r="B39" s="405"/>
      <c r="C39" s="415"/>
      <c r="D39" s="412"/>
      <c r="E39" s="415"/>
      <c r="F39" s="429" t="s">
        <v>1</v>
      </c>
      <c r="G39" s="429"/>
      <c r="H39" s="189" t="s">
        <v>2</v>
      </c>
      <c r="I39" s="488" t="s">
        <v>5</v>
      </c>
    </row>
    <row r="40" spans="1:9" ht="15" customHeight="1" thickBot="1" x14ac:dyDescent="0.3">
      <c r="B40" s="406"/>
      <c r="C40" s="416"/>
      <c r="D40" s="413"/>
      <c r="E40" s="416"/>
      <c r="F40" s="121" t="s">
        <v>0</v>
      </c>
      <c r="G40" s="188" t="s">
        <v>3</v>
      </c>
      <c r="H40" s="188" t="s">
        <v>3</v>
      </c>
      <c r="I40" s="489"/>
    </row>
    <row r="41" spans="1:9" ht="18" customHeight="1" x14ac:dyDescent="0.25">
      <c r="B41" s="214" t="s">
        <v>47</v>
      </c>
      <c r="C41" s="302" t="s">
        <v>48</v>
      </c>
      <c r="D41" s="204">
        <v>15</v>
      </c>
      <c r="E41" s="216">
        <v>1500</v>
      </c>
      <c r="F41" s="198">
        <v>890</v>
      </c>
      <c r="G41" s="198">
        <v>1705.0000000000002</v>
      </c>
      <c r="H41" s="198">
        <v>3080.0000000000005</v>
      </c>
      <c r="I41" s="250">
        <v>3190.0000000000005</v>
      </c>
    </row>
    <row r="42" spans="1:9" ht="18" customHeight="1" x14ac:dyDescent="0.25">
      <c r="B42" s="217" t="s">
        <v>73</v>
      </c>
      <c r="C42" s="300" t="s">
        <v>48</v>
      </c>
      <c r="D42" s="219">
        <v>10</v>
      </c>
      <c r="E42" s="220">
        <v>1500</v>
      </c>
      <c r="F42" s="221">
        <v>1700</v>
      </c>
      <c r="G42" s="221">
        <v>2885</v>
      </c>
      <c r="H42" s="221">
        <v>4950</v>
      </c>
      <c r="I42" s="251">
        <v>5390</v>
      </c>
    </row>
    <row r="43" spans="1:9" ht="18" customHeight="1" thickBot="1" x14ac:dyDescent="0.3">
      <c r="B43" s="222" t="s">
        <v>391</v>
      </c>
      <c r="C43" s="252" t="s">
        <v>48</v>
      </c>
      <c r="D43" s="207">
        <v>30</v>
      </c>
      <c r="E43" s="224">
        <v>1800</v>
      </c>
      <c r="F43" s="202">
        <v>645</v>
      </c>
      <c r="G43" s="202">
        <v>1035</v>
      </c>
      <c r="H43" s="202">
        <v>1890</v>
      </c>
      <c r="I43" s="253">
        <v>2190</v>
      </c>
    </row>
    <row r="44" spans="1:9" s="1" customFormat="1" ht="23.1" customHeight="1" x14ac:dyDescent="0.25">
      <c r="A44"/>
      <c r="B44" s="27"/>
      <c r="C44" s="27"/>
      <c r="D44" s="93"/>
      <c r="E44" s="27"/>
      <c r="F44" s="27"/>
      <c r="G44" s="27"/>
      <c r="H44" s="27"/>
      <c r="I44" s="27"/>
    </row>
    <row r="45" spans="1:9" s="1" customFormat="1" ht="23.1" customHeight="1" x14ac:dyDescent="0.25">
      <c r="B45" s="27"/>
      <c r="C45" s="27"/>
      <c r="D45" s="93"/>
      <c r="E45" s="27"/>
      <c r="F45" s="27"/>
      <c r="G45" s="27"/>
      <c r="H45" s="27"/>
      <c r="I45" s="27"/>
    </row>
    <row r="46" spans="1:9" s="100" customFormat="1" ht="32.450000000000003" customHeight="1" x14ac:dyDescent="0.25">
      <c r="B46" s="468" t="s">
        <v>242</v>
      </c>
      <c r="C46" s="468"/>
      <c r="D46" s="468"/>
      <c r="E46" s="468"/>
      <c r="F46" s="468"/>
      <c r="G46" s="468"/>
      <c r="H46" s="468"/>
      <c r="I46" s="468"/>
    </row>
    <row r="47" spans="1:9" s="100" customFormat="1" ht="23.1" customHeight="1" x14ac:dyDescent="0.25">
      <c r="B47" s="153"/>
      <c r="C47" s="153"/>
      <c r="D47" s="153"/>
      <c r="E47" s="153"/>
      <c r="F47" s="153"/>
      <c r="G47" s="153"/>
      <c r="H47" s="153"/>
      <c r="I47" s="153"/>
    </row>
    <row r="48" spans="1:9" s="1" customFormat="1" ht="39" customHeight="1" x14ac:dyDescent="0.25">
      <c r="A48" s="152"/>
      <c r="B48" s="402" t="s">
        <v>252</v>
      </c>
      <c r="C48" s="402"/>
      <c r="D48" s="402"/>
      <c r="E48" s="402"/>
      <c r="F48" s="402"/>
      <c r="G48" s="402"/>
      <c r="H48" s="402"/>
      <c r="I48" s="402"/>
    </row>
    <row r="49" spans="1:9" s="1" customFormat="1" ht="39" customHeight="1" x14ac:dyDescent="0.25">
      <c r="A49" s="151"/>
      <c r="B49" s="403" t="s">
        <v>253</v>
      </c>
      <c r="C49" s="403"/>
      <c r="D49" s="403"/>
      <c r="E49" s="403"/>
      <c r="F49" s="403"/>
      <c r="G49" s="403"/>
      <c r="H49" s="403"/>
      <c r="I49" s="403"/>
    </row>
    <row r="50" spans="1:9" s="1" customFormat="1" ht="8.1" customHeight="1" x14ac:dyDescent="0.25">
      <c r="A50" s="151"/>
      <c r="B50" s="298"/>
      <c r="C50" s="298"/>
      <c r="D50" s="298"/>
      <c r="E50" s="298"/>
      <c r="F50" s="298"/>
      <c r="G50" s="298"/>
      <c r="H50" s="298"/>
      <c r="I50" s="298"/>
    </row>
    <row r="51" spans="1:9" ht="20.25" customHeight="1" x14ac:dyDescent="0.25">
      <c r="B51" s="437" t="s">
        <v>256</v>
      </c>
      <c r="C51" s="437"/>
      <c r="D51" s="437"/>
      <c r="E51" s="437"/>
      <c r="F51" s="437"/>
      <c r="G51" s="437"/>
      <c r="H51" s="437"/>
      <c r="I51" s="437"/>
    </row>
    <row r="52" spans="1:9" ht="24" customHeight="1" x14ac:dyDescent="0.25">
      <c r="B52" s="436" t="s">
        <v>145</v>
      </c>
      <c r="C52" s="436"/>
      <c r="D52" s="436"/>
      <c r="E52" s="436"/>
      <c r="F52" s="436"/>
      <c r="G52" s="436"/>
      <c r="H52" s="436"/>
      <c r="I52" s="436"/>
    </row>
    <row r="53" spans="1:9" ht="29.45" customHeight="1" x14ac:dyDescent="0.25">
      <c r="B53" s="436" t="s">
        <v>326</v>
      </c>
      <c r="C53" s="436"/>
      <c r="D53" s="436"/>
      <c r="E53" s="436"/>
      <c r="F53" s="436"/>
      <c r="G53" s="436"/>
      <c r="H53" s="436"/>
      <c r="I53" s="436"/>
    </row>
    <row r="54" spans="1:9" ht="20.45" customHeight="1" x14ac:dyDescent="0.25">
      <c r="B54" s="436" t="s">
        <v>146</v>
      </c>
      <c r="C54" s="436"/>
      <c r="D54" s="436"/>
      <c r="E54" s="436"/>
      <c r="F54" s="436"/>
      <c r="G54" s="436"/>
      <c r="H54" s="436"/>
      <c r="I54" s="436"/>
    </row>
    <row r="55" spans="1:9" ht="17.25" customHeight="1" x14ac:dyDescent="0.25">
      <c r="B55" s="436" t="s">
        <v>327</v>
      </c>
      <c r="C55" s="436"/>
      <c r="D55" s="436"/>
      <c r="E55" s="436"/>
      <c r="F55" s="436"/>
      <c r="G55" s="436"/>
      <c r="H55" s="436"/>
      <c r="I55" s="436"/>
    </row>
    <row r="56" spans="1:9" ht="17.25" customHeight="1" thickBot="1" x14ac:dyDescent="0.3">
      <c r="B56" s="292"/>
      <c r="C56" s="292"/>
      <c r="D56" s="292"/>
      <c r="E56" s="292"/>
      <c r="F56" s="292"/>
      <c r="G56" s="292"/>
      <c r="H56" s="292"/>
      <c r="I56" s="292"/>
    </row>
    <row r="57" spans="1:9" ht="16.5" customHeight="1" x14ac:dyDescent="0.25">
      <c r="B57" s="404" t="s">
        <v>10</v>
      </c>
      <c r="C57" s="414" t="s">
        <v>32</v>
      </c>
      <c r="D57" s="491" t="s">
        <v>244</v>
      </c>
      <c r="E57" s="491" t="s">
        <v>11</v>
      </c>
      <c r="F57" s="414" t="s">
        <v>245</v>
      </c>
      <c r="G57" s="414"/>
      <c r="H57" s="414"/>
      <c r="I57" s="502"/>
    </row>
    <row r="58" spans="1:9" ht="16.5" customHeight="1" x14ac:dyDescent="0.25">
      <c r="B58" s="405"/>
      <c r="C58" s="415"/>
      <c r="D58" s="492"/>
      <c r="E58" s="492"/>
      <c r="F58" s="496" t="s">
        <v>1</v>
      </c>
      <c r="G58" s="497"/>
      <c r="H58" s="63" t="s">
        <v>2</v>
      </c>
      <c r="I58" s="490" t="s">
        <v>5</v>
      </c>
    </row>
    <row r="59" spans="1:9" ht="16.5" customHeight="1" thickBot="1" x14ac:dyDescent="0.3">
      <c r="B59" s="406"/>
      <c r="C59" s="416"/>
      <c r="D59" s="492"/>
      <c r="E59" s="492"/>
      <c r="F59" s="121" t="s">
        <v>0</v>
      </c>
      <c r="G59" s="188" t="s">
        <v>3</v>
      </c>
      <c r="H59" s="180" t="s">
        <v>3</v>
      </c>
      <c r="I59" s="498"/>
    </row>
    <row r="60" spans="1:9" ht="20.25" customHeight="1" x14ac:dyDescent="0.25">
      <c r="B60" s="214" t="s">
        <v>249</v>
      </c>
      <c r="C60" s="308" t="s">
        <v>248</v>
      </c>
      <c r="D60" s="254">
        <v>30</v>
      </c>
      <c r="E60" s="216">
        <v>900</v>
      </c>
      <c r="F60" s="337">
        <v>680</v>
      </c>
      <c r="G60" s="337">
        <v>935.00000000000011</v>
      </c>
      <c r="H60" s="337">
        <v>1170</v>
      </c>
      <c r="I60" s="338">
        <v>1210</v>
      </c>
    </row>
    <row r="61" spans="1:9" ht="27" customHeight="1" x14ac:dyDescent="0.25">
      <c r="B61" s="217" t="s">
        <v>401</v>
      </c>
      <c r="C61" s="307" t="s">
        <v>248</v>
      </c>
      <c r="D61" s="255">
        <v>30</v>
      </c>
      <c r="E61" s="220">
        <v>900</v>
      </c>
      <c r="F61" s="261">
        <v>730</v>
      </c>
      <c r="G61" s="261">
        <v>990.00000000000011</v>
      </c>
      <c r="H61" s="261">
        <v>1255</v>
      </c>
      <c r="I61" s="339">
        <v>1310</v>
      </c>
    </row>
    <row r="62" spans="1:9" ht="18" customHeight="1" x14ac:dyDescent="0.25">
      <c r="B62" s="217" t="s">
        <v>250</v>
      </c>
      <c r="C62" s="307" t="s">
        <v>248</v>
      </c>
      <c r="D62" s="255">
        <v>50</v>
      </c>
      <c r="E62" s="220">
        <v>1385</v>
      </c>
      <c r="F62" s="261">
        <v>380</v>
      </c>
      <c r="G62" s="261">
        <v>505</v>
      </c>
      <c r="H62" s="261">
        <v>660</v>
      </c>
      <c r="I62" s="339">
        <v>730</v>
      </c>
    </row>
    <row r="63" spans="1:9" ht="18" customHeight="1" thickBot="1" x14ac:dyDescent="0.3">
      <c r="B63" s="222" t="s">
        <v>251</v>
      </c>
      <c r="C63" s="252" t="s">
        <v>248</v>
      </c>
      <c r="D63" s="256">
        <v>80</v>
      </c>
      <c r="E63" s="224">
        <v>1108</v>
      </c>
      <c r="F63" s="259">
        <v>250</v>
      </c>
      <c r="G63" s="259">
        <v>375</v>
      </c>
      <c r="H63" s="259">
        <v>465</v>
      </c>
      <c r="I63" s="260">
        <v>505</v>
      </c>
    </row>
    <row r="64" spans="1:9" ht="31.35" customHeight="1" x14ac:dyDescent="0.25">
      <c r="B64" s="8"/>
      <c r="C64" s="9"/>
      <c r="D64" s="88"/>
      <c r="E64" s="56"/>
      <c r="F64" s="43"/>
      <c r="G64" s="43"/>
      <c r="H64" s="43"/>
      <c r="I64" s="43"/>
    </row>
    <row r="65" spans="1:9" s="1" customFormat="1" ht="35.450000000000003" customHeight="1" x14ac:dyDescent="0.25">
      <c r="B65" s="402" t="s">
        <v>254</v>
      </c>
      <c r="C65" s="402"/>
      <c r="D65" s="402"/>
      <c r="E65" s="402"/>
      <c r="F65" s="402"/>
      <c r="G65" s="402"/>
      <c r="H65" s="402"/>
      <c r="I65" s="402"/>
    </row>
    <row r="66" spans="1:9" s="1" customFormat="1" ht="28.35" customHeight="1" x14ac:dyDescent="0.25">
      <c r="B66" s="403" t="s">
        <v>255</v>
      </c>
      <c r="C66" s="403"/>
      <c r="D66" s="403"/>
      <c r="E66" s="403"/>
      <c r="F66" s="403"/>
      <c r="G66" s="403"/>
      <c r="H66" s="403"/>
      <c r="I66" s="403"/>
    </row>
    <row r="67" spans="1:9" ht="24" customHeight="1" x14ac:dyDescent="0.25">
      <c r="B67" s="437" t="s">
        <v>257</v>
      </c>
      <c r="C67" s="437"/>
      <c r="D67" s="437"/>
      <c r="E67" s="437"/>
      <c r="F67" s="437"/>
      <c r="G67" s="437"/>
      <c r="H67" s="437"/>
      <c r="I67" s="437"/>
    </row>
    <row r="68" spans="1:9" ht="20.45" customHeight="1" x14ac:dyDescent="0.25">
      <c r="B68" s="436" t="s">
        <v>145</v>
      </c>
      <c r="C68" s="436"/>
      <c r="D68" s="436"/>
      <c r="E68" s="436"/>
      <c r="F68" s="436"/>
      <c r="G68" s="436"/>
      <c r="H68" s="436"/>
      <c r="I68" s="436"/>
    </row>
    <row r="69" spans="1:9" ht="38.1" customHeight="1" x14ac:dyDescent="0.25">
      <c r="B69" s="436" t="s">
        <v>328</v>
      </c>
      <c r="C69" s="436"/>
      <c r="D69" s="436"/>
      <c r="E69" s="436"/>
      <c r="F69" s="436"/>
      <c r="G69" s="436"/>
      <c r="H69" s="436"/>
      <c r="I69" s="436"/>
    </row>
    <row r="70" spans="1:9" ht="20.100000000000001" customHeight="1" x14ac:dyDescent="0.25">
      <c r="B70" s="436" t="s">
        <v>325</v>
      </c>
      <c r="C70" s="436"/>
      <c r="D70" s="436"/>
      <c r="E70" s="436"/>
      <c r="F70" s="436"/>
      <c r="G70" s="436"/>
      <c r="H70" s="436"/>
      <c r="I70" s="436"/>
    </row>
    <row r="71" spans="1:9" ht="28.35" customHeight="1" x14ac:dyDescent="0.25">
      <c r="B71" s="436" t="s">
        <v>318</v>
      </c>
      <c r="C71" s="436"/>
      <c r="D71" s="436"/>
      <c r="E71" s="436"/>
      <c r="F71" s="436"/>
      <c r="G71" s="436"/>
      <c r="H71" s="436"/>
      <c r="I71" s="436"/>
    </row>
    <row r="72" spans="1:9" ht="28.35" customHeight="1" thickBot="1" x14ac:dyDescent="0.3">
      <c r="B72" s="292"/>
      <c r="C72" s="292"/>
      <c r="D72" s="292"/>
      <c r="E72" s="292"/>
      <c r="F72" s="292"/>
      <c r="G72" s="292"/>
      <c r="H72" s="292"/>
      <c r="I72" s="292"/>
    </row>
    <row r="73" spans="1:9" ht="15" customHeight="1" x14ac:dyDescent="0.25">
      <c r="B73" s="404" t="s">
        <v>10</v>
      </c>
      <c r="C73" s="414" t="s">
        <v>32</v>
      </c>
      <c r="D73" s="411" t="s">
        <v>125</v>
      </c>
      <c r="E73" s="414" t="s">
        <v>11</v>
      </c>
      <c r="F73" s="414" t="s">
        <v>191</v>
      </c>
      <c r="G73" s="414"/>
      <c r="H73" s="414"/>
      <c r="I73" s="487"/>
    </row>
    <row r="74" spans="1:9" ht="15" customHeight="1" x14ac:dyDescent="0.25">
      <c r="B74" s="405"/>
      <c r="C74" s="415"/>
      <c r="D74" s="412"/>
      <c r="E74" s="415"/>
      <c r="F74" s="429" t="s">
        <v>1</v>
      </c>
      <c r="G74" s="429"/>
      <c r="H74" s="189" t="s">
        <v>2</v>
      </c>
      <c r="I74" s="488" t="s">
        <v>5</v>
      </c>
    </row>
    <row r="75" spans="1:9" ht="15" customHeight="1" thickBot="1" x14ac:dyDescent="0.3">
      <c r="B75" s="421"/>
      <c r="C75" s="427"/>
      <c r="D75" s="426"/>
      <c r="E75" s="427"/>
      <c r="F75" s="124" t="s">
        <v>0</v>
      </c>
      <c r="G75" s="293" t="s">
        <v>3</v>
      </c>
      <c r="H75" s="293" t="s">
        <v>3</v>
      </c>
      <c r="I75" s="499"/>
    </row>
    <row r="76" spans="1:9" ht="48.6" customHeight="1" x14ac:dyDescent="0.25">
      <c r="B76" s="236" t="s">
        <v>53</v>
      </c>
      <c r="C76" s="195" t="s">
        <v>54</v>
      </c>
      <c r="D76" s="196">
        <v>44</v>
      </c>
      <c r="E76" s="197">
        <v>924</v>
      </c>
      <c r="F76" s="198">
        <v>380</v>
      </c>
      <c r="G76" s="198">
        <v>530</v>
      </c>
      <c r="H76" s="198">
        <v>660</v>
      </c>
      <c r="I76" s="250">
        <v>730</v>
      </c>
    </row>
    <row r="77" spans="1:9" ht="48.6" customHeight="1" thickBot="1" x14ac:dyDescent="0.3">
      <c r="B77" s="237" t="s">
        <v>55</v>
      </c>
      <c r="C77" s="199" t="s">
        <v>54</v>
      </c>
      <c r="D77" s="200">
        <v>44</v>
      </c>
      <c r="E77" s="201">
        <v>1364</v>
      </c>
      <c r="F77" s="202">
        <v>430</v>
      </c>
      <c r="G77" s="202">
        <v>595</v>
      </c>
      <c r="H77" s="202">
        <v>760</v>
      </c>
      <c r="I77" s="253">
        <v>825.00000000000011</v>
      </c>
    </row>
    <row r="78" spans="1:9" ht="39.6" customHeight="1" x14ac:dyDescent="0.25">
      <c r="B78" s="8"/>
      <c r="C78" s="87"/>
      <c r="D78" s="33"/>
      <c r="E78" s="56"/>
      <c r="F78" s="99"/>
      <c r="G78" s="99"/>
      <c r="H78" s="99"/>
      <c r="I78" s="99"/>
    </row>
    <row r="79" spans="1:9" ht="16.350000000000001" customHeight="1" x14ac:dyDescent="0.25">
      <c r="A79" s="125"/>
      <c r="B79" s="8"/>
      <c r="C79" s="87"/>
      <c r="D79" s="33"/>
      <c r="E79" s="56"/>
      <c r="F79" s="99"/>
      <c r="G79" s="99"/>
      <c r="H79" s="99"/>
      <c r="I79" s="99"/>
    </row>
    <row r="80" spans="1:9" ht="32.1" customHeight="1" x14ac:dyDescent="0.25">
      <c r="A80" s="156"/>
      <c r="B80" s="468" t="s">
        <v>260</v>
      </c>
      <c r="C80" s="468"/>
      <c r="D80" s="468"/>
      <c r="E80" s="468"/>
      <c r="F80" s="468"/>
      <c r="G80" s="468"/>
      <c r="H80" s="468"/>
      <c r="I80" s="468"/>
    </row>
    <row r="81" spans="1:9" ht="28.35" customHeight="1" x14ac:dyDescent="0.25">
      <c r="B81" s="456" t="s">
        <v>298</v>
      </c>
      <c r="C81" s="456"/>
      <c r="D81" s="456"/>
      <c r="E81" s="456"/>
      <c r="F81" s="456"/>
      <c r="G81" s="456"/>
      <c r="H81" s="456"/>
      <c r="I81" s="456"/>
    </row>
    <row r="82" spans="1:9" ht="12.6" customHeight="1" x14ac:dyDescent="0.25">
      <c r="B82" s="301"/>
      <c r="C82" s="301"/>
      <c r="D82" s="301"/>
      <c r="E82" s="301"/>
      <c r="F82" s="301"/>
      <c r="G82" s="301"/>
      <c r="H82" s="301"/>
      <c r="I82" s="301"/>
    </row>
    <row r="83" spans="1:9" ht="23.25" customHeight="1" x14ac:dyDescent="0.25">
      <c r="B83" s="402" t="s">
        <v>330</v>
      </c>
      <c r="C83" s="402"/>
      <c r="D83" s="402"/>
      <c r="E83" s="402"/>
      <c r="F83" s="402"/>
      <c r="G83" s="402"/>
      <c r="H83" s="402"/>
      <c r="I83" s="402"/>
    </row>
    <row r="84" spans="1:9" ht="12.75" customHeight="1" x14ac:dyDescent="0.25">
      <c r="A84" s="151"/>
      <c r="B84" s="151"/>
      <c r="C84" s="151"/>
      <c r="D84" s="151"/>
      <c r="E84" s="151"/>
      <c r="F84" s="151"/>
      <c r="G84" s="151"/>
      <c r="H84" s="151"/>
      <c r="I84" s="151"/>
    </row>
    <row r="85" spans="1:9" ht="20.25" customHeight="1" x14ac:dyDescent="0.25">
      <c r="B85" s="437" t="s">
        <v>331</v>
      </c>
      <c r="C85" s="437"/>
      <c r="D85" s="437"/>
      <c r="E85" s="437"/>
      <c r="F85" s="437"/>
      <c r="G85" s="437"/>
      <c r="H85" s="437"/>
      <c r="I85" s="437"/>
    </row>
    <row r="86" spans="1:9" ht="17.25" customHeight="1" x14ac:dyDescent="0.25">
      <c r="B86" s="436" t="s">
        <v>145</v>
      </c>
      <c r="C86" s="436"/>
      <c r="D86" s="436"/>
      <c r="E86" s="436"/>
      <c r="F86" s="436"/>
      <c r="G86" s="436"/>
      <c r="H86" s="436"/>
      <c r="I86" s="436"/>
    </row>
    <row r="87" spans="1:9" ht="17.25" customHeight="1" x14ac:dyDescent="0.25">
      <c r="B87" s="436" t="s">
        <v>263</v>
      </c>
      <c r="C87" s="436"/>
      <c r="D87" s="436"/>
      <c r="E87" s="436"/>
      <c r="F87" s="436"/>
      <c r="G87" s="436"/>
      <c r="H87" s="436"/>
      <c r="I87" s="436"/>
    </row>
    <row r="88" spans="1:9" ht="17.25" customHeight="1" x14ac:dyDescent="0.25">
      <c r="B88" s="436" t="s">
        <v>387</v>
      </c>
      <c r="C88" s="436"/>
      <c r="D88" s="436"/>
      <c r="E88" s="436"/>
      <c r="F88" s="436"/>
      <c r="G88" s="436"/>
      <c r="H88" s="436"/>
      <c r="I88" s="436"/>
    </row>
    <row r="89" spans="1:9" ht="17.25" customHeight="1" x14ac:dyDescent="0.25">
      <c r="B89" s="436" t="s">
        <v>327</v>
      </c>
      <c r="C89" s="436"/>
      <c r="D89" s="436"/>
      <c r="E89" s="436"/>
      <c r="F89" s="436"/>
      <c r="G89" s="436"/>
      <c r="H89" s="436"/>
      <c r="I89" s="436"/>
    </row>
    <row r="90" spans="1:9" ht="12" customHeight="1" thickBot="1" x14ac:dyDescent="0.3">
      <c r="B90" s="292"/>
      <c r="C90" s="292"/>
      <c r="D90" s="292"/>
      <c r="E90" s="292"/>
      <c r="F90" s="292"/>
      <c r="G90" s="292"/>
      <c r="H90" s="292"/>
      <c r="I90" s="292"/>
    </row>
    <row r="91" spans="1:9" ht="15" customHeight="1" x14ac:dyDescent="0.25">
      <c r="B91" s="404" t="s">
        <v>10</v>
      </c>
      <c r="C91" s="414" t="s">
        <v>32</v>
      </c>
      <c r="D91" s="491" t="s">
        <v>264</v>
      </c>
      <c r="E91" s="491" t="s">
        <v>11</v>
      </c>
      <c r="F91" s="493" t="s">
        <v>265</v>
      </c>
      <c r="G91" s="494"/>
      <c r="H91" s="494"/>
      <c r="I91" s="495"/>
    </row>
    <row r="92" spans="1:9" ht="15" customHeight="1" x14ac:dyDescent="0.25">
      <c r="B92" s="405"/>
      <c r="C92" s="415"/>
      <c r="D92" s="492"/>
      <c r="E92" s="492"/>
      <c r="F92" s="496" t="s">
        <v>1</v>
      </c>
      <c r="G92" s="497"/>
      <c r="H92" s="63" t="s">
        <v>2</v>
      </c>
      <c r="I92" s="490" t="s">
        <v>5</v>
      </c>
    </row>
    <row r="93" spans="1:9" ht="15" customHeight="1" thickBot="1" x14ac:dyDescent="0.3">
      <c r="B93" s="406"/>
      <c r="C93" s="416"/>
      <c r="D93" s="492"/>
      <c r="E93" s="492"/>
      <c r="F93" s="121" t="s">
        <v>0</v>
      </c>
      <c r="G93" s="188" t="s">
        <v>3</v>
      </c>
      <c r="H93" s="180" t="s">
        <v>3</v>
      </c>
      <c r="I93" s="498"/>
    </row>
    <row r="94" spans="1:9" ht="18" customHeight="1" x14ac:dyDescent="0.25">
      <c r="B94" s="214" t="s">
        <v>188</v>
      </c>
      <c r="C94" s="302" t="s">
        <v>309</v>
      </c>
      <c r="D94" s="257">
        <v>26.21</v>
      </c>
      <c r="E94" s="216">
        <v>1404</v>
      </c>
      <c r="F94" s="337">
        <v>1370</v>
      </c>
      <c r="G94" s="337">
        <v>1840</v>
      </c>
      <c r="H94" s="337">
        <v>1935</v>
      </c>
      <c r="I94" s="338">
        <v>2365</v>
      </c>
    </row>
    <row r="95" spans="1:9" ht="18" customHeight="1" x14ac:dyDescent="0.25">
      <c r="B95" s="217" t="s">
        <v>188</v>
      </c>
      <c r="C95" s="300" t="s">
        <v>385</v>
      </c>
      <c r="D95" s="331">
        <v>18.82</v>
      </c>
      <c r="E95" s="220">
        <v>1366</v>
      </c>
      <c r="F95" s="261">
        <v>1370</v>
      </c>
      <c r="G95" s="261">
        <v>1840</v>
      </c>
      <c r="H95" s="261">
        <v>1935</v>
      </c>
      <c r="I95" s="339">
        <v>2365</v>
      </c>
    </row>
    <row r="96" spans="1:9" ht="18" customHeight="1" x14ac:dyDescent="0.25">
      <c r="B96" s="217" t="s">
        <v>188</v>
      </c>
      <c r="C96" s="300" t="s">
        <v>54</v>
      </c>
      <c r="D96" s="331">
        <v>13.44</v>
      </c>
      <c r="E96" s="220">
        <v>1903.9910399999999</v>
      </c>
      <c r="F96" s="261">
        <v>1670</v>
      </c>
      <c r="G96" s="261">
        <v>2155</v>
      </c>
      <c r="H96" s="261">
        <v>2400</v>
      </c>
      <c r="I96" s="339">
        <v>2750</v>
      </c>
    </row>
    <row r="97" spans="1:9" ht="18" customHeight="1" thickBot="1" x14ac:dyDescent="0.3">
      <c r="B97" s="222" t="s">
        <v>188</v>
      </c>
      <c r="C97" s="303" t="s">
        <v>393</v>
      </c>
      <c r="D97" s="258">
        <v>8.57</v>
      </c>
      <c r="E97" s="224">
        <v>1245</v>
      </c>
      <c r="F97" s="259">
        <v>1750</v>
      </c>
      <c r="G97" s="259">
        <v>2475</v>
      </c>
      <c r="H97" s="259">
        <v>2750</v>
      </c>
      <c r="I97" s="260">
        <v>3190.0000000000005</v>
      </c>
    </row>
    <row r="98" spans="1:9" ht="33" customHeight="1" x14ac:dyDescent="0.25">
      <c r="B98" s="292"/>
      <c r="C98" s="292"/>
      <c r="D98" s="292"/>
      <c r="E98" s="292"/>
      <c r="F98" s="292"/>
      <c r="G98" s="292"/>
      <c r="H98" s="292"/>
      <c r="I98" s="292"/>
    </row>
    <row r="99" spans="1:9" s="1" customFormat="1" ht="30" customHeight="1" x14ac:dyDescent="0.25">
      <c r="B99" s="402" t="s">
        <v>299</v>
      </c>
      <c r="C99" s="402"/>
      <c r="D99" s="402"/>
      <c r="E99" s="402"/>
      <c r="F99" s="402"/>
      <c r="G99" s="402"/>
      <c r="H99" s="402"/>
      <c r="I99" s="402"/>
    </row>
    <row r="100" spans="1:9" s="1" customFormat="1" ht="107.1" customHeight="1" x14ac:dyDescent="0.25">
      <c r="A100" s="151"/>
      <c r="B100" s="403" t="s">
        <v>300</v>
      </c>
      <c r="C100" s="403"/>
      <c r="D100" s="403"/>
      <c r="E100" s="403"/>
      <c r="F100" s="403"/>
      <c r="G100" s="403"/>
      <c r="H100" s="403"/>
      <c r="I100" s="403"/>
    </row>
    <row r="101" spans="1:9" s="1" customFormat="1" ht="18" customHeight="1" x14ac:dyDescent="0.25">
      <c r="A101" s="151"/>
      <c r="B101" s="298"/>
      <c r="C101" s="298"/>
      <c r="D101" s="298"/>
      <c r="E101" s="298"/>
      <c r="F101" s="298"/>
      <c r="G101" s="298"/>
      <c r="H101" s="298"/>
      <c r="I101" s="298"/>
    </row>
    <row r="102" spans="1:9" ht="20.25" customHeight="1" x14ac:dyDescent="0.25">
      <c r="A102" s="181"/>
      <c r="B102" s="437" t="s">
        <v>308</v>
      </c>
      <c r="C102" s="437"/>
      <c r="D102" s="437"/>
      <c r="E102" s="437"/>
      <c r="F102" s="437"/>
      <c r="G102" s="437"/>
      <c r="H102" s="437"/>
      <c r="I102" s="437"/>
    </row>
    <row r="103" spans="1:9" ht="17.25" customHeight="1" x14ac:dyDescent="0.25">
      <c r="A103" s="166"/>
      <c r="B103" s="436" t="s">
        <v>145</v>
      </c>
      <c r="C103" s="436"/>
      <c r="D103" s="436"/>
      <c r="E103" s="436"/>
      <c r="F103" s="436"/>
      <c r="G103" s="436"/>
      <c r="H103" s="436"/>
      <c r="I103" s="436"/>
    </row>
    <row r="104" spans="1:9" ht="16.5" customHeight="1" x14ac:dyDescent="0.25">
      <c r="A104" s="166"/>
      <c r="B104" s="436" t="s">
        <v>329</v>
      </c>
      <c r="C104" s="436"/>
      <c r="D104" s="436"/>
      <c r="E104" s="436"/>
      <c r="F104" s="436"/>
      <c r="G104" s="436"/>
      <c r="H104" s="436"/>
      <c r="I104" s="436"/>
    </row>
    <row r="105" spans="1:9" ht="17.25" customHeight="1" x14ac:dyDescent="0.25">
      <c r="A105" s="166"/>
      <c r="B105" s="436" t="s">
        <v>146</v>
      </c>
      <c r="C105" s="436"/>
      <c r="D105" s="436"/>
      <c r="E105" s="436"/>
      <c r="F105" s="436"/>
      <c r="G105" s="436"/>
      <c r="H105" s="436"/>
      <c r="I105" s="436"/>
    </row>
    <row r="106" spans="1:9" ht="17.25" customHeight="1" x14ac:dyDescent="0.25">
      <c r="A106" s="166"/>
      <c r="B106" s="436" t="s">
        <v>327</v>
      </c>
      <c r="C106" s="436"/>
      <c r="D106" s="436"/>
      <c r="E106" s="436"/>
      <c r="F106" s="436"/>
      <c r="G106" s="436"/>
      <c r="H106" s="436"/>
      <c r="I106" s="436"/>
    </row>
    <row r="107" spans="1:9" s="1" customFormat="1" ht="15.6" customHeight="1" thickBot="1" x14ac:dyDescent="0.3">
      <c r="A107" s="166"/>
      <c r="B107" s="298"/>
      <c r="C107" s="298"/>
      <c r="D107" s="298"/>
      <c r="E107" s="298"/>
      <c r="F107" s="298"/>
      <c r="G107" s="298"/>
      <c r="H107" s="298"/>
      <c r="I107" s="298"/>
    </row>
    <row r="108" spans="1:9" ht="15" customHeight="1" x14ac:dyDescent="0.25">
      <c r="A108" s="166"/>
      <c r="B108" s="404" t="s">
        <v>10</v>
      </c>
      <c r="C108" s="414" t="s">
        <v>32</v>
      </c>
      <c r="D108" s="414" t="s">
        <v>244</v>
      </c>
      <c r="E108" s="414" t="s">
        <v>11</v>
      </c>
      <c r="F108" s="414" t="s">
        <v>262</v>
      </c>
      <c r="G108" s="414"/>
      <c r="H108" s="414"/>
      <c r="I108" s="487"/>
    </row>
    <row r="109" spans="1:9" ht="15" customHeight="1" x14ac:dyDescent="0.25">
      <c r="A109" s="166"/>
      <c r="B109" s="405"/>
      <c r="C109" s="415"/>
      <c r="D109" s="415"/>
      <c r="E109" s="415"/>
      <c r="F109" s="429" t="s">
        <v>1</v>
      </c>
      <c r="G109" s="429"/>
      <c r="H109" s="189" t="s">
        <v>2</v>
      </c>
      <c r="I109" s="488" t="s">
        <v>5</v>
      </c>
    </row>
    <row r="110" spans="1:9" ht="15" customHeight="1" thickBot="1" x14ac:dyDescent="0.3">
      <c r="A110" s="166"/>
      <c r="B110" s="406"/>
      <c r="C110" s="416"/>
      <c r="D110" s="416"/>
      <c r="E110" s="416"/>
      <c r="F110" s="121" t="s">
        <v>0</v>
      </c>
      <c r="G110" s="188" t="s">
        <v>3</v>
      </c>
      <c r="H110" s="188" t="s">
        <v>3</v>
      </c>
      <c r="I110" s="490"/>
    </row>
    <row r="111" spans="1:9" ht="20.25" customHeight="1" x14ac:dyDescent="0.25">
      <c r="A111" s="166"/>
      <c r="B111" s="214" t="s">
        <v>303</v>
      </c>
      <c r="C111" s="302" t="s">
        <v>48</v>
      </c>
      <c r="D111" s="254">
        <v>80</v>
      </c>
      <c r="E111" s="216">
        <v>1600</v>
      </c>
      <c r="F111" s="337">
        <v>270</v>
      </c>
      <c r="G111" s="337">
        <v>410</v>
      </c>
      <c r="H111" s="337">
        <v>570</v>
      </c>
      <c r="I111" s="338">
        <v>650</v>
      </c>
    </row>
    <row r="112" spans="1:9" ht="20.25" customHeight="1" x14ac:dyDescent="0.25">
      <c r="A112" s="166"/>
      <c r="B112" s="217" t="s">
        <v>301</v>
      </c>
      <c r="C112" s="300" t="s">
        <v>48</v>
      </c>
      <c r="D112" s="255">
        <v>90</v>
      </c>
      <c r="E112" s="220">
        <v>1800</v>
      </c>
      <c r="F112" s="261">
        <v>310</v>
      </c>
      <c r="G112" s="261">
        <v>430</v>
      </c>
      <c r="H112" s="261">
        <v>585</v>
      </c>
      <c r="I112" s="339">
        <v>699.6</v>
      </c>
    </row>
    <row r="113" spans="1:9" ht="20.25" customHeight="1" x14ac:dyDescent="0.25">
      <c r="A113" s="166"/>
      <c r="B113" s="217" t="s">
        <v>302</v>
      </c>
      <c r="C113" s="300" t="s">
        <v>48</v>
      </c>
      <c r="D113" s="255">
        <v>50</v>
      </c>
      <c r="E113" s="220">
        <v>2000</v>
      </c>
      <c r="F113" s="261">
        <v>450</v>
      </c>
      <c r="G113" s="261">
        <v>745</v>
      </c>
      <c r="H113" s="221">
        <v>1080</v>
      </c>
      <c r="I113" s="251">
        <v>1235</v>
      </c>
    </row>
    <row r="114" spans="1:9" ht="20.25" customHeight="1" x14ac:dyDescent="0.25">
      <c r="A114" s="166"/>
      <c r="B114" s="217" t="s">
        <v>304</v>
      </c>
      <c r="C114" s="300" t="s">
        <v>48</v>
      </c>
      <c r="D114" s="255">
        <v>30</v>
      </c>
      <c r="E114" s="220">
        <v>1920</v>
      </c>
      <c r="F114" s="261">
        <v>645</v>
      </c>
      <c r="G114" s="340">
        <v>1035</v>
      </c>
      <c r="H114" s="340">
        <v>1890</v>
      </c>
      <c r="I114" s="341">
        <v>2190</v>
      </c>
    </row>
    <row r="115" spans="1:9" ht="20.25" customHeight="1" thickBot="1" x14ac:dyDescent="0.3">
      <c r="A115" s="166"/>
      <c r="B115" s="222" t="s">
        <v>305</v>
      </c>
      <c r="C115" s="303" t="s">
        <v>48</v>
      </c>
      <c r="D115" s="256">
        <v>20</v>
      </c>
      <c r="E115" s="224">
        <v>2000</v>
      </c>
      <c r="F115" s="259">
        <v>900</v>
      </c>
      <c r="G115" s="259">
        <v>1695</v>
      </c>
      <c r="H115" s="259">
        <v>2950</v>
      </c>
      <c r="I115" s="260">
        <v>3190.0000000000005</v>
      </c>
    </row>
    <row r="116" spans="1:9" ht="10.35" customHeight="1" x14ac:dyDescent="0.25">
      <c r="A116" s="154"/>
      <c r="B116" s="146"/>
      <c r="C116" s="87"/>
      <c r="D116" s="88"/>
      <c r="E116" s="56"/>
      <c r="F116" s="43"/>
      <c r="G116" s="43"/>
      <c r="H116" s="43"/>
      <c r="I116" s="43"/>
    </row>
    <row r="117" spans="1:9" ht="9.6" customHeight="1" x14ac:dyDescent="0.25">
      <c r="A117" s="157"/>
      <c r="B117" s="157"/>
      <c r="C117" s="157"/>
      <c r="D117" s="158"/>
      <c r="E117" s="159"/>
      <c r="F117" s="160"/>
      <c r="G117" s="160"/>
      <c r="H117" s="99"/>
      <c r="I117" s="99"/>
    </row>
    <row r="118" spans="1:9" ht="9.6" customHeight="1" x14ac:dyDescent="0.25">
      <c r="A118" s="157"/>
      <c r="B118" s="157"/>
      <c r="C118" s="157"/>
      <c r="D118" s="158"/>
      <c r="E118" s="159"/>
      <c r="F118" s="160"/>
      <c r="G118" s="160"/>
      <c r="H118" s="99"/>
      <c r="I118" s="99"/>
    </row>
    <row r="119" spans="1:9" ht="18" x14ac:dyDescent="0.25">
      <c r="A119" s="1"/>
      <c r="B119" s="402" t="s">
        <v>396</v>
      </c>
      <c r="C119" s="402"/>
      <c r="D119" s="402"/>
      <c r="E119" s="402"/>
      <c r="F119" s="402"/>
      <c r="G119" s="402"/>
      <c r="H119" s="402"/>
      <c r="I119" s="402"/>
    </row>
    <row r="120" spans="1:9" ht="50.25" customHeight="1" thickBot="1" x14ac:dyDescent="0.3">
      <c r="A120" s="1"/>
      <c r="B120" s="403" t="s">
        <v>397</v>
      </c>
      <c r="C120" s="403"/>
      <c r="D120" s="403"/>
      <c r="E120" s="403"/>
      <c r="F120" s="403"/>
      <c r="G120" s="403"/>
      <c r="H120" s="403"/>
      <c r="I120" s="403"/>
    </row>
    <row r="121" spans="1:9" x14ac:dyDescent="0.25">
      <c r="B121" s="404" t="s">
        <v>10</v>
      </c>
      <c r="C121" s="414" t="s">
        <v>32</v>
      </c>
      <c r="D121" s="411" t="s">
        <v>125</v>
      </c>
      <c r="E121" s="414" t="s">
        <v>11</v>
      </c>
      <c r="F121" s="414" t="s">
        <v>191</v>
      </c>
      <c r="G121" s="414"/>
      <c r="H121" s="414"/>
      <c r="I121" s="487"/>
    </row>
    <row r="122" spans="1:9" x14ac:dyDescent="0.25">
      <c r="B122" s="405"/>
      <c r="C122" s="415"/>
      <c r="D122" s="412"/>
      <c r="E122" s="415"/>
      <c r="F122" s="429" t="s">
        <v>1</v>
      </c>
      <c r="G122" s="429"/>
      <c r="H122" s="189" t="s">
        <v>2</v>
      </c>
      <c r="I122" s="488" t="s">
        <v>5</v>
      </c>
    </row>
    <row r="123" spans="1:9" ht="15.75" thickBot="1" x14ac:dyDescent="0.3">
      <c r="B123" s="406"/>
      <c r="C123" s="416"/>
      <c r="D123" s="413"/>
      <c r="E123" s="416"/>
      <c r="F123" s="121" t="s">
        <v>0</v>
      </c>
      <c r="G123" s="188" t="s">
        <v>3</v>
      </c>
      <c r="H123" s="188" t="s">
        <v>3</v>
      </c>
      <c r="I123" s="489"/>
    </row>
    <row r="124" spans="1:9" ht="19.5" customHeight="1" x14ac:dyDescent="0.25">
      <c r="B124" s="209" t="s">
        <v>398</v>
      </c>
      <c r="C124" s="309" t="s">
        <v>248</v>
      </c>
      <c r="D124" s="211">
        <v>10</v>
      </c>
      <c r="E124" s="212">
        <v>1060</v>
      </c>
      <c r="F124" s="376">
        <v>1310</v>
      </c>
      <c r="G124" s="376">
        <v>1820</v>
      </c>
      <c r="H124" s="376">
        <v>2270</v>
      </c>
      <c r="I124" s="377">
        <v>2370</v>
      </c>
    </row>
    <row r="125" spans="1:9" ht="19.5" customHeight="1" x14ac:dyDescent="0.25">
      <c r="B125" s="217" t="s">
        <v>399</v>
      </c>
      <c r="C125" s="300" t="s">
        <v>248</v>
      </c>
      <c r="D125" s="219">
        <v>10</v>
      </c>
      <c r="E125" s="220">
        <v>1060</v>
      </c>
      <c r="F125" s="261">
        <v>1450</v>
      </c>
      <c r="G125" s="261">
        <v>2000</v>
      </c>
      <c r="H125" s="261">
        <v>2500</v>
      </c>
      <c r="I125" s="339">
        <v>2600</v>
      </c>
    </row>
    <row r="126" spans="1:9" ht="19.5" customHeight="1" thickBot="1" x14ac:dyDescent="0.3">
      <c r="B126" s="378" t="s">
        <v>400</v>
      </c>
      <c r="C126" s="346" t="s">
        <v>248</v>
      </c>
      <c r="D126" s="379">
        <v>10</v>
      </c>
      <c r="E126" s="380">
        <v>1060</v>
      </c>
      <c r="F126" s="381">
        <v>1450</v>
      </c>
      <c r="G126" s="381">
        <v>2000</v>
      </c>
      <c r="H126" s="381">
        <v>2500</v>
      </c>
      <c r="I126" s="382">
        <v>2600</v>
      </c>
    </row>
    <row r="127" spans="1:9" ht="8.25" customHeight="1" x14ac:dyDescent="0.25">
      <c r="B127" s="146"/>
      <c r="C127" s="87"/>
      <c r="D127" s="88"/>
      <c r="E127" s="56"/>
      <c r="F127" s="43"/>
      <c r="G127" s="43"/>
      <c r="H127" s="43"/>
      <c r="I127" s="43"/>
    </row>
    <row r="128" spans="1:9" ht="9.75" hidden="1" customHeight="1" x14ac:dyDescent="0.25">
      <c r="B128" s="146"/>
      <c r="C128" s="87"/>
      <c r="D128" s="88"/>
      <c r="E128" s="56"/>
      <c r="F128" s="43"/>
      <c r="G128" s="43"/>
      <c r="H128" s="43"/>
      <c r="I128" s="43"/>
    </row>
    <row r="129" spans="1:10" s="1" customFormat="1" ht="28.5" customHeight="1" x14ac:dyDescent="0.25">
      <c r="A129"/>
      <c r="B129" s="504" t="s">
        <v>261</v>
      </c>
      <c r="C129" s="504"/>
      <c r="D129" s="504"/>
      <c r="E129" s="504"/>
      <c r="F129" s="504"/>
      <c r="G129" s="504"/>
      <c r="H129" s="504"/>
      <c r="I129" s="504"/>
    </row>
    <row r="130" spans="1:10" ht="9.6" customHeight="1" x14ac:dyDescent="0.25">
      <c r="A130" s="157"/>
      <c r="B130" s="157"/>
      <c r="C130" s="157"/>
      <c r="D130" s="158"/>
      <c r="E130" s="159"/>
      <c r="F130" s="160"/>
      <c r="G130" s="160"/>
      <c r="H130" s="99"/>
      <c r="I130" s="99"/>
    </row>
    <row r="131" spans="1:10" s="1" customFormat="1" ht="22.35" customHeight="1" x14ac:dyDescent="0.25">
      <c r="B131" s="402" t="s">
        <v>306</v>
      </c>
      <c r="C131" s="402"/>
      <c r="D131" s="402"/>
      <c r="E131" s="402"/>
      <c r="F131" s="402"/>
      <c r="G131" s="402"/>
      <c r="H131" s="402"/>
      <c r="I131" s="402"/>
    </row>
    <row r="132" spans="1:10" s="1" customFormat="1" ht="65.45" customHeight="1" thickBot="1" x14ac:dyDescent="0.3">
      <c r="B132" s="403" t="s">
        <v>307</v>
      </c>
      <c r="C132" s="403"/>
      <c r="D132" s="403"/>
      <c r="E132" s="403"/>
      <c r="F132" s="403"/>
      <c r="G132" s="403"/>
      <c r="H132" s="403"/>
      <c r="I132" s="403"/>
    </row>
    <row r="133" spans="1:10" ht="15" customHeight="1" x14ac:dyDescent="0.25">
      <c r="B133" s="404" t="s">
        <v>10</v>
      </c>
      <c r="C133" s="414" t="s">
        <v>32</v>
      </c>
      <c r="D133" s="411" t="s">
        <v>125</v>
      </c>
      <c r="E133" s="414" t="s">
        <v>11</v>
      </c>
      <c r="F133" s="414" t="s">
        <v>191</v>
      </c>
      <c r="G133" s="414"/>
      <c r="H133" s="414"/>
      <c r="I133" s="487"/>
    </row>
    <row r="134" spans="1:10" ht="15" customHeight="1" x14ac:dyDescent="0.25">
      <c r="B134" s="405"/>
      <c r="C134" s="415"/>
      <c r="D134" s="412"/>
      <c r="E134" s="415"/>
      <c r="F134" s="429" t="s">
        <v>1</v>
      </c>
      <c r="G134" s="429"/>
      <c r="H134" s="189" t="s">
        <v>2</v>
      </c>
      <c r="I134" s="488" t="s">
        <v>5</v>
      </c>
    </row>
    <row r="135" spans="1:10" ht="15" customHeight="1" thickBot="1" x14ac:dyDescent="0.3">
      <c r="B135" s="406"/>
      <c r="C135" s="416"/>
      <c r="D135" s="413"/>
      <c r="E135" s="416"/>
      <c r="F135" s="121" t="s">
        <v>0</v>
      </c>
      <c r="G135" s="188" t="s">
        <v>3</v>
      </c>
      <c r="H135" s="188" t="s">
        <v>3</v>
      </c>
      <c r="I135" s="489"/>
    </row>
    <row r="136" spans="1:10" ht="25.5" customHeight="1" x14ac:dyDescent="0.25">
      <c r="B136" s="214" t="s">
        <v>51</v>
      </c>
      <c r="C136" s="302" t="s">
        <v>48</v>
      </c>
      <c r="D136" s="204">
        <v>35</v>
      </c>
      <c r="E136" s="216">
        <v>1750</v>
      </c>
      <c r="F136" s="198">
        <v>515</v>
      </c>
      <c r="G136" s="198">
        <v>840</v>
      </c>
      <c r="H136" s="198">
        <f>'2022 Эл-ты благоустройства'!H125*1.1</f>
        <v>1485.0000000000002</v>
      </c>
      <c r="I136" s="250">
        <f>'2022 Эл-ты благоустройства'!I125*1.1</f>
        <v>1669.8000000000002</v>
      </c>
    </row>
    <row r="137" spans="1:10" ht="25.5" customHeight="1" thickBot="1" x14ac:dyDescent="0.3">
      <c r="B137" s="222" t="s">
        <v>52</v>
      </c>
      <c r="C137" s="303" t="s">
        <v>48</v>
      </c>
      <c r="D137" s="207">
        <v>60</v>
      </c>
      <c r="E137" s="224">
        <v>1800</v>
      </c>
      <c r="F137" s="202">
        <v>425</v>
      </c>
      <c r="G137" s="202">
        <v>610</v>
      </c>
      <c r="H137" s="259">
        <v>900</v>
      </c>
      <c r="I137" s="260">
        <v>1065</v>
      </c>
    </row>
    <row r="138" spans="1:10" ht="14.1" customHeight="1" x14ac:dyDescent="0.25">
      <c r="B138" s="8"/>
      <c r="C138" s="87"/>
      <c r="D138" s="33"/>
      <c r="E138" s="56"/>
      <c r="F138" s="99"/>
      <c r="G138" s="99"/>
      <c r="H138" s="99"/>
      <c r="I138" s="99"/>
    </row>
    <row r="139" spans="1:10" s="1" customFormat="1" ht="26.45" customHeight="1" x14ac:dyDescent="0.25">
      <c r="A139"/>
      <c r="B139" s="468" t="s">
        <v>310</v>
      </c>
      <c r="C139" s="468"/>
      <c r="D139" s="468"/>
      <c r="E139" s="468"/>
      <c r="F139" s="468"/>
      <c r="G139" s="468"/>
      <c r="H139" s="468"/>
      <c r="I139" s="468"/>
    </row>
    <row r="140" spans="1:10" ht="45.6" customHeight="1" x14ac:dyDescent="0.25">
      <c r="B140" s="403" t="s">
        <v>311</v>
      </c>
      <c r="C140" s="403"/>
      <c r="D140" s="403"/>
      <c r="E140" s="403"/>
      <c r="F140" s="403"/>
      <c r="G140" s="403"/>
      <c r="H140" s="403"/>
      <c r="I140" s="403"/>
    </row>
    <row r="141" spans="1:10" ht="9.6" customHeight="1" x14ac:dyDescent="0.25">
      <c r="B141" s="298"/>
      <c r="C141" s="298"/>
      <c r="D141" s="298"/>
      <c r="E141" s="298"/>
      <c r="F141" s="298"/>
      <c r="G141" s="298"/>
      <c r="H141" s="298"/>
      <c r="I141" s="298"/>
    </row>
    <row r="142" spans="1:10" ht="24" customHeight="1" thickBot="1" x14ac:dyDescent="0.3">
      <c r="B142" s="402" t="s">
        <v>268</v>
      </c>
      <c r="C142" s="402"/>
      <c r="D142" s="402"/>
      <c r="E142" s="402"/>
      <c r="F142" s="402"/>
      <c r="G142" s="402"/>
      <c r="H142" s="402"/>
      <c r="I142" s="402"/>
    </row>
    <row r="143" spans="1:10" ht="23.1" customHeight="1" x14ac:dyDescent="0.25">
      <c r="B143" s="469" t="s">
        <v>243</v>
      </c>
      <c r="C143" s="471" t="s">
        <v>266</v>
      </c>
      <c r="D143" s="471" t="s">
        <v>267</v>
      </c>
      <c r="E143" s="471" t="s">
        <v>244</v>
      </c>
      <c r="F143" s="471" t="s">
        <v>11</v>
      </c>
      <c r="G143" s="471" t="s">
        <v>262</v>
      </c>
      <c r="H143" s="471"/>
      <c r="I143" s="477"/>
      <c r="J143" s="283"/>
    </row>
    <row r="144" spans="1:10" x14ac:dyDescent="0.25">
      <c r="B144" s="475"/>
      <c r="C144" s="476"/>
      <c r="D144" s="476"/>
      <c r="E144" s="476"/>
      <c r="F144" s="476"/>
      <c r="G144" s="478" t="s">
        <v>1</v>
      </c>
      <c r="H144" s="478"/>
      <c r="I144" s="168" t="s">
        <v>2</v>
      </c>
      <c r="J144" s="473"/>
    </row>
    <row r="145" spans="2:10" ht="15.75" thickBot="1" x14ac:dyDescent="0.3">
      <c r="B145" s="470"/>
      <c r="C145" s="472"/>
      <c r="D145" s="472"/>
      <c r="E145" s="472"/>
      <c r="F145" s="472"/>
      <c r="G145" s="169" t="s">
        <v>0</v>
      </c>
      <c r="H145" s="304" t="s">
        <v>3</v>
      </c>
      <c r="I145" s="170" t="s">
        <v>3</v>
      </c>
      <c r="J145" s="474"/>
    </row>
    <row r="146" spans="2:10" ht="31.5" x14ac:dyDescent="0.25">
      <c r="B146" s="171" t="s">
        <v>269</v>
      </c>
      <c r="C146" s="262" t="s">
        <v>270</v>
      </c>
      <c r="D146" s="263" t="s">
        <v>271</v>
      </c>
      <c r="E146" s="264">
        <v>60</v>
      </c>
      <c r="F146" s="265">
        <v>1500</v>
      </c>
      <c r="G146" s="337">
        <v>170</v>
      </c>
      <c r="H146" s="337">
        <v>240</v>
      </c>
      <c r="I146" s="338">
        <v>320</v>
      </c>
      <c r="J146" s="43"/>
    </row>
    <row r="147" spans="2:10" ht="31.5" x14ac:dyDescent="0.25">
      <c r="B147" s="172" t="s">
        <v>272</v>
      </c>
      <c r="C147" s="266" t="s">
        <v>270</v>
      </c>
      <c r="D147" s="267" t="s">
        <v>271</v>
      </c>
      <c r="E147" s="268">
        <v>60</v>
      </c>
      <c r="F147" s="269">
        <v>1500</v>
      </c>
      <c r="G147" s="261">
        <v>170</v>
      </c>
      <c r="H147" s="261">
        <v>240</v>
      </c>
      <c r="I147" s="339">
        <v>320</v>
      </c>
      <c r="J147" s="43"/>
    </row>
    <row r="148" spans="2:10" ht="32.25" thickBot="1" x14ac:dyDescent="0.3">
      <c r="B148" s="173" t="s">
        <v>273</v>
      </c>
      <c r="C148" s="270" t="s">
        <v>270</v>
      </c>
      <c r="D148" s="271" t="s">
        <v>271</v>
      </c>
      <c r="E148" s="272">
        <v>75</v>
      </c>
      <c r="F148" s="273">
        <v>1650</v>
      </c>
      <c r="G148" s="259">
        <v>170</v>
      </c>
      <c r="H148" s="259">
        <v>240</v>
      </c>
      <c r="I148" s="260">
        <v>320</v>
      </c>
      <c r="J148" s="43"/>
    </row>
    <row r="149" spans="2:10" ht="14.45" customHeight="1" x14ac:dyDescent="0.25">
      <c r="B149" s="161"/>
      <c r="C149" s="157"/>
      <c r="D149" s="162"/>
      <c r="E149" s="158"/>
      <c r="F149" s="159"/>
      <c r="G149" s="43"/>
      <c r="H149" s="43"/>
      <c r="I149" s="43"/>
      <c r="J149" s="43"/>
    </row>
    <row r="150" spans="2:10" ht="24" customHeight="1" thickBot="1" x14ac:dyDescent="0.3">
      <c r="B150" s="402" t="s">
        <v>274</v>
      </c>
      <c r="C150" s="402"/>
      <c r="D150" s="402"/>
      <c r="E150" s="402"/>
      <c r="F150" s="402"/>
      <c r="G150" s="402"/>
      <c r="H150" s="402"/>
      <c r="I150" s="402"/>
      <c r="J150" s="146"/>
    </row>
    <row r="151" spans="2:10" ht="23.1" customHeight="1" x14ac:dyDescent="0.25">
      <c r="B151" s="469" t="s">
        <v>243</v>
      </c>
      <c r="C151" s="471" t="s">
        <v>266</v>
      </c>
      <c r="D151" s="471" t="s">
        <v>267</v>
      </c>
      <c r="E151" s="471" t="s">
        <v>244</v>
      </c>
      <c r="F151" s="471" t="s">
        <v>11</v>
      </c>
      <c r="G151" s="471" t="s">
        <v>262</v>
      </c>
      <c r="H151" s="471"/>
      <c r="I151" s="477"/>
      <c r="J151" s="283"/>
    </row>
    <row r="152" spans="2:10" x14ac:dyDescent="0.25">
      <c r="B152" s="475"/>
      <c r="C152" s="476"/>
      <c r="D152" s="476"/>
      <c r="E152" s="476"/>
      <c r="F152" s="476"/>
      <c r="G152" s="478" t="s">
        <v>1</v>
      </c>
      <c r="H152" s="478"/>
      <c r="I152" s="168" t="s">
        <v>2</v>
      </c>
      <c r="J152" s="473"/>
    </row>
    <row r="153" spans="2:10" ht="15.75" thickBot="1" x14ac:dyDescent="0.3">
      <c r="B153" s="470"/>
      <c r="C153" s="472"/>
      <c r="D153" s="472"/>
      <c r="E153" s="472"/>
      <c r="F153" s="472"/>
      <c r="G153" s="169" t="s">
        <v>0</v>
      </c>
      <c r="H153" s="304" t="s">
        <v>3</v>
      </c>
      <c r="I153" s="170" t="s">
        <v>3</v>
      </c>
      <c r="J153" s="474"/>
    </row>
    <row r="154" spans="2:10" ht="38.25" x14ac:dyDescent="0.25">
      <c r="B154" s="171" t="s">
        <v>275</v>
      </c>
      <c r="C154" s="262" t="s">
        <v>276</v>
      </c>
      <c r="D154" s="263" t="s">
        <v>277</v>
      </c>
      <c r="E154" s="264">
        <v>120</v>
      </c>
      <c r="F154" s="265">
        <v>2040</v>
      </c>
      <c r="G154" s="337">
        <v>64</v>
      </c>
      <c r="H154" s="337">
        <v>110</v>
      </c>
      <c r="I154" s="338">
        <v>128</v>
      </c>
      <c r="J154" s="43"/>
    </row>
    <row r="155" spans="2:10" ht="38.25" x14ac:dyDescent="0.25">
      <c r="B155" s="172" t="s">
        <v>278</v>
      </c>
      <c r="C155" s="266" t="s">
        <v>276</v>
      </c>
      <c r="D155" s="267" t="s">
        <v>277</v>
      </c>
      <c r="E155" s="268">
        <v>120</v>
      </c>
      <c r="F155" s="269">
        <v>2040</v>
      </c>
      <c r="G155" s="261">
        <v>64</v>
      </c>
      <c r="H155" s="261">
        <v>110</v>
      </c>
      <c r="I155" s="339">
        <v>128</v>
      </c>
      <c r="J155" s="43"/>
    </row>
    <row r="156" spans="2:10" ht="39" thickBot="1" x14ac:dyDescent="0.3">
      <c r="B156" s="173" t="s">
        <v>279</v>
      </c>
      <c r="C156" s="270" t="s">
        <v>280</v>
      </c>
      <c r="D156" s="271" t="s">
        <v>277</v>
      </c>
      <c r="E156" s="272">
        <v>96</v>
      </c>
      <c r="F156" s="273">
        <v>1920</v>
      </c>
      <c r="G156" s="259">
        <v>70</v>
      </c>
      <c r="H156" s="259">
        <v>115</v>
      </c>
      <c r="I156" s="260">
        <v>133</v>
      </c>
      <c r="J156" s="43"/>
    </row>
    <row r="157" spans="2:10" ht="19.350000000000001" customHeight="1" x14ac:dyDescent="0.25"/>
    <row r="158" spans="2:10" ht="26.45" customHeight="1" x14ac:dyDescent="0.25">
      <c r="B158" s="468" t="s">
        <v>312</v>
      </c>
      <c r="C158" s="468"/>
      <c r="D158" s="468"/>
      <c r="E158" s="468"/>
      <c r="F158" s="468"/>
      <c r="G158" s="468"/>
      <c r="H158" s="468"/>
      <c r="I158" s="468"/>
      <c r="J158" s="175"/>
    </row>
    <row r="159" spans="2:10" ht="66.599999999999994" customHeight="1" x14ac:dyDescent="0.25">
      <c r="B159" s="403" t="s">
        <v>313</v>
      </c>
      <c r="C159" s="403"/>
      <c r="D159" s="403"/>
      <c r="E159" s="403"/>
      <c r="F159" s="403"/>
      <c r="G159" s="403"/>
      <c r="H159" s="403"/>
      <c r="I159" s="403"/>
    </row>
    <row r="160" spans="2:10" ht="24" customHeight="1" thickBot="1" x14ac:dyDescent="0.3">
      <c r="B160" s="402" t="s">
        <v>268</v>
      </c>
      <c r="C160" s="402"/>
      <c r="D160" s="402"/>
      <c r="E160" s="402"/>
      <c r="F160" s="402"/>
      <c r="G160" s="402"/>
      <c r="H160" s="402"/>
      <c r="I160" s="402"/>
    </row>
    <row r="161" spans="2:10" ht="25.9" customHeight="1" x14ac:dyDescent="0.25">
      <c r="B161" s="469" t="s">
        <v>243</v>
      </c>
      <c r="C161" s="471" t="s">
        <v>266</v>
      </c>
      <c r="D161" s="471" t="s">
        <v>244</v>
      </c>
      <c r="E161" s="479" t="s">
        <v>262</v>
      </c>
      <c r="F161" s="480"/>
      <c r="G161" s="481"/>
      <c r="H161" s="163"/>
      <c r="I161" s="284"/>
    </row>
    <row r="162" spans="2:10" ht="15.75" thickBot="1" x14ac:dyDescent="0.3">
      <c r="B162" s="470"/>
      <c r="C162" s="472"/>
      <c r="D162" s="472"/>
      <c r="E162" s="174" t="s">
        <v>281</v>
      </c>
      <c r="F162" s="169" t="s">
        <v>282</v>
      </c>
      <c r="G162" s="176" t="s">
        <v>277</v>
      </c>
      <c r="H162" s="163"/>
      <c r="I162" s="284"/>
    </row>
    <row r="163" spans="2:10" ht="31.5" x14ac:dyDescent="0.25">
      <c r="B163" s="171" t="s">
        <v>284</v>
      </c>
      <c r="C163" s="262" t="s">
        <v>270</v>
      </c>
      <c r="D163" s="274">
        <v>75</v>
      </c>
      <c r="E163" s="337">
        <v>140</v>
      </c>
      <c r="F163" s="337">
        <v>150</v>
      </c>
      <c r="G163" s="338">
        <v>150</v>
      </c>
      <c r="H163" s="163"/>
      <c r="I163" s="284"/>
    </row>
    <row r="164" spans="2:10" ht="31.5" x14ac:dyDescent="0.25">
      <c r="B164" s="172" t="s">
        <v>285</v>
      </c>
      <c r="C164" s="266" t="s">
        <v>270</v>
      </c>
      <c r="D164" s="267">
        <v>75</v>
      </c>
      <c r="E164" s="261">
        <v>140</v>
      </c>
      <c r="F164" s="261">
        <v>150</v>
      </c>
      <c r="G164" s="339">
        <v>150</v>
      </c>
      <c r="H164" s="163"/>
      <c r="I164" s="284"/>
    </row>
    <row r="165" spans="2:10" ht="32.25" thickBot="1" x14ac:dyDescent="0.3">
      <c r="B165" s="173" t="s">
        <v>286</v>
      </c>
      <c r="C165" s="270" t="s">
        <v>270</v>
      </c>
      <c r="D165" s="271">
        <v>75</v>
      </c>
      <c r="E165" s="259">
        <v>140</v>
      </c>
      <c r="F165" s="259">
        <v>150</v>
      </c>
      <c r="G165" s="260">
        <v>150</v>
      </c>
      <c r="H165" s="163"/>
      <c r="I165" s="284"/>
    </row>
    <row r="166" spans="2:10" x14ac:dyDescent="0.25">
      <c r="B166" s="164"/>
      <c r="C166" s="165"/>
      <c r="D166" s="165"/>
      <c r="E166" s="165"/>
      <c r="F166" s="165"/>
      <c r="G166" s="165"/>
      <c r="H166" s="163"/>
      <c r="I166" s="163"/>
      <c r="J166" s="284"/>
    </row>
    <row r="167" spans="2:10" ht="24" customHeight="1" thickBot="1" x14ac:dyDescent="0.3">
      <c r="B167" s="402" t="s">
        <v>274</v>
      </c>
      <c r="C167" s="402"/>
      <c r="D167" s="402"/>
      <c r="E167" s="402"/>
      <c r="F167" s="402"/>
      <c r="G167" s="402"/>
      <c r="H167" s="402"/>
      <c r="I167" s="402"/>
      <c r="J167" s="146"/>
    </row>
    <row r="168" spans="2:10" ht="26.45" customHeight="1" x14ac:dyDescent="0.25">
      <c r="B168" s="469" t="s">
        <v>243</v>
      </c>
      <c r="C168" s="471" t="s">
        <v>266</v>
      </c>
      <c r="D168" s="471" t="s">
        <v>244</v>
      </c>
      <c r="E168" s="479" t="s">
        <v>262</v>
      </c>
      <c r="F168" s="480"/>
      <c r="G168" s="481"/>
      <c r="H168" s="163"/>
      <c r="I168" s="284"/>
    </row>
    <row r="169" spans="2:10" ht="15.75" thickBot="1" x14ac:dyDescent="0.3">
      <c r="B169" s="470"/>
      <c r="C169" s="472"/>
      <c r="D169" s="472"/>
      <c r="E169" s="304" t="s">
        <v>287</v>
      </c>
      <c r="F169" s="169" t="s">
        <v>282</v>
      </c>
      <c r="G169" s="176" t="s">
        <v>277</v>
      </c>
      <c r="H169" s="163"/>
      <c r="I169" s="284"/>
    </row>
    <row r="170" spans="2:10" ht="38.25" x14ac:dyDescent="0.25">
      <c r="B170" s="171" t="s">
        <v>288</v>
      </c>
      <c r="C170" s="262" t="s">
        <v>276</v>
      </c>
      <c r="D170" s="275">
        <v>165</v>
      </c>
      <c r="E170" s="337">
        <v>70</v>
      </c>
      <c r="F170" s="337">
        <v>75</v>
      </c>
      <c r="G170" s="338">
        <v>80</v>
      </c>
      <c r="H170" s="163"/>
      <c r="I170" s="284"/>
    </row>
    <row r="171" spans="2:10" ht="38.25" x14ac:dyDescent="0.25">
      <c r="B171" s="172" t="s">
        <v>289</v>
      </c>
      <c r="C171" s="266" t="s">
        <v>276</v>
      </c>
      <c r="D171" s="276">
        <v>165</v>
      </c>
      <c r="E171" s="261">
        <v>70</v>
      </c>
      <c r="F171" s="261">
        <v>75</v>
      </c>
      <c r="G171" s="339">
        <v>80</v>
      </c>
      <c r="H171" s="163"/>
      <c r="I171" s="284"/>
    </row>
    <row r="172" spans="2:10" ht="39" thickBot="1" x14ac:dyDescent="0.3">
      <c r="B172" s="173" t="s">
        <v>290</v>
      </c>
      <c r="C172" s="270" t="s">
        <v>280</v>
      </c>
      <c r="D172" s="277">
        <v>96</v>
      </c>
      <c r="E172" s="259">
        <v>85</v>
      </c>
      <c r="F172" s="259">
        <v>90</v>
      </c>
      <c r="G172" s="260">
        <v>98</v>
      </c>
      <c r="H172" s="163"/>
      <c r="I172" s="284"/>
    </row>
    <row r="173" spans="2:10" ht="14.45" customHeight="1" x14ac:dyDescent="0.25">
      <c r="B173" s="164"/>
      <c r="C173" s="165"/>
      <c r="D173" s="165"/>
      <c r="E173" s="165"/>
      <c r="F173" s="165"/>
      <c r="G173" s="165"/>
      <c r="H173" s="163"/>
      <c r="I173" s="163"/>
      <c r="J173" s="284"/>
    </row>
    <row r="174" spans="2:10" ht="24" customHeight="1" thickBot="1" x14ac:dyDescent="0.3">
      <c r="B174" s="402" t="s">
        <v>314</v>
      </c>
      <c r="C174" s="402"/>
      <c r="D174" s="402"/>
      <c r="E174" s="402"/>
      <c r="F174" s="402"/>
      <c r="G174" s="402"/>
      <c r="H174" s="402"/>
      <c r="I174" s="402"/>
      <c r="J174" s="146"/>
    </row>
    <row r="175" spans="2:10" x14ac:dyDescent="0.25">
      <c r="B175" s="469" t="s">
        <v>243</v>
      </c>
      <c r="C175" s="471" t="s">
        <v>266</v>
      </c>
      <c r="D175" s="471" t="s">
        <v>244</v>
      </c>
      <c r="E175" s="471" t="s">
        <v>262</v>
      </c>
      <c r="F175" s="471"/>
      <c r="G175" s="471"/>
      <c r="H175" s="477"/>
      <c r="I175" s="163"/>
      <c r="J175" s="284"/>
    </row>
    <row r="176" spans="2:10" ht="15.75" thickBot="1" x14ac:dyDescent="0.3">
      <c r="B176" s="475"/>
      <c r="C176" s="482"/>
      <c r="D176" s="482"/>
      <c r="E176" s="306" t="s">
        <v>287</v>
      </c>
      <c r="F176" s="177" t="s">
        <v>282</v>
      </c>
      <c r="G176" s="177" t="s">
        <v>277</v>
      </c>
      <c r="H176" s="178" t="s">
        <v>283</v>
      </c>
      <c r="I176" s="163"/>
      <c r="J176" s="284"/>
    </row>
    <row r="177" spans="2:10" ht="24.75" customHeight="1" x14ac:dyDescent="0.25">
      <c r="B177" s="148" t="s">
        <v>291</v>
      </c>
      <c r="C177" s="238" t="s">
        <v>292</v>
      </c>
      <c r="D177" s="275">
        <v>60</v>
      </c>
      <c r="E177" s="254"/>
      <c r="F177" s="337">
        <v>200</v>
      </c>
      <c r="G177" s="337">
        <v>210</v>
      </c>
      <c r="H177" s="278"/>
      <c r="I177" s="163"/>
      <c r="J177" s="284"/>
    </row>
    <row r="178" spans="2:10" ht="25.5" customHeight="1" x14ac:dyDescent="0.25">
      <c r="B178" s="149" t="s">
        <v>293</v>
      </c>
      <c r="C178" s="228" t="s">
        <v>292</v>
      </c>
      <c r="D178" s="276">
        <v>60</v>
      </c>
      <c r="E178" s="255"/>
      <c r="F178" s="261">
        <v>230</v>
      </c>
      <c r="G178" s="261">
        <v>250</v>
      </c>
      <c r="H178" s="279"/>
      <c r="I178" s="163"/>
      <c r="J178" s="284"/>
    </row>
    <row r="179" spans="2:10" ht="28.5" customHeight="1" x14ac:dyDescent="0.25">
      <c r="B179" s="149" t="s">
        <v>294</v>
      </c>
      <c r="C179" s="228" t="s">
        <v>295</v>
      </c>
      <c r="D179" s="276">
        <v>20</v>
      </c>
      <c r="E179" s="255"/>
      <c r="F179" s="261">
        <v>426</v>
      </c>
      <c r="G179" s="261">
        <v>450</v>
      </c>
      <c r="H179" s="279"/>
      <c r="I179" s="163"/>
      <c r="J179" s="284"/>
    </row>
    <row r="180" spans="2:10" ht="22.5" customHeight="1" x14ac:dyDescent="0.25">
      <c r="B180" s="149" t="s">
        <v>296</v>
      </c>
      <c r="C180" s="228" t="s">
        <v>295</v>
      </c>
      <c r="D180" s="276">
        <v>20</v>
      </c>
      <c r="E180" s="255"/>
      <c r="F180" s="261">
        <v>450</v>
      </c>
      <c r="G180" s="261">
        <v>472</v>
      </c>
      <c r="H180" s="279"/>
      <c r="I180" s="163"/>
      <c r="J180" s="284"/>
    </row>
    <row r="181" spans="2:10" ht="26.25" customHeight="1" thickBot="1" x14ac:dyDescent="0.3">
      <c r="B181" s="150" t="s">
        <v>297</v>
      </c>
      <c r="C181" s="229" t="s">
        <v>295</v>
      </c>
      <c r="D181" s="277">
        <v>20</v>
      </c>
      <c r="E181" s="256"/>
      <c r="F181" s="259">
        <v>414</v>
      </c>
      <c r="G181" s="259">
        <v>438</v>
      </c>
      <c r="H181" s="280"/>
      <c r="I181" s="163"/>
      <c r="J181" s="284"/>
    </row>
  </sheetData>
  <mergeCells count="148">
    <mergeCell ref="B10:I10"/>
    <mergeCell ref="B12:I12"/>
    <mergeCell ref="B13:I13"/>
    <mergeCell ref="B15:I15"/>
    <mergeCell ref="B17:I17"/>
    <mergeCell ref="B18:I18"/>
    <mergeCell ref="B2:D4"/>
    <mergeCell ref="C6:I6"/>
    <mergeCell ref="F2:I5"/>
    <mergeCell ref="F26:G26"/>
    <mergeCell ref="I26:I27"/>
    <mergeCell ref="B30:I30"/>
    <mergeCell ref="B32:I32"/>
    <mergeCell ref="B33:I33"/>
    <mergeCell ref="B34:I34"/>
    <mergeCell ref="B19:I19"/>
    <mergeCell ref="B20:I20"/>
    <mergeCell ref="B21:I21"/>
    <mergeCell ref="B22:I22"/>
    <mergeCell ref="B23:I23"/>
    <mergeCell ref="B25:B27"/>
    <mergeCell ref="C25:C27"/>
    <mergeCell ref="D25:D27"/>
    <mergeCell ref="E25:E27"/>
    <mergeCell ref="F25:I25"/>
    <mergeCell ref="B46:I46"/>
    <mergeCell ref="B48:I48"/>
    <mergeCell ref="B49:I49"/>
    <mergeCell ref="B51:I51"/>
    <mergeCell ref="B52:I52"/>
    <mergeCell ref="I58:I59"/>
    <mergeCell ref="B35:I35"/>
    <mergeCell ref="B36:I36"/>
    <mergeCell ref="B38:B40"/>
    <mergeCell ref="C38:C40"/>
    <mergeCell ref="D38:D40"/>
    <mergeCell ref="E38:E40"/>
    <mergeCell ref="F38:I38"/>
    <mergeCell ref="F39:G39"/>
    <mergeCell ref="I39:I40"/>
    <mergeCell ref="B65:I65"/>
    <mergeCell ref="B66:I66"/>
    <mergeCell ref="B67:I67"/>
    <mergeCell ref="B68:I68"/>
    <mergeCell ref="B69:I69"/>
    <mergeCell ref="B53:I53"/>
    <mergeCell ref="B54:I54"/>
    <mergeCell ref="B55:I55"/>
    <mergeCell ref="B57:B59"/>
    <mergeCell ref="C57:C59"/>
    <mergeCell ref="D57:D59"/>
    <mergeCell ref="E57:E59"/>
    <mergeCell ref="F57:I57"/>
    <mergeCell ref="F58:G58"/>
    <mergeCell ref="B80:I80"/>
    <mergeCell ref="B81:I81"/>
    <mergeCell ref="B83:I83"/>
    <mergeCell ref="B85:I85"/>
    <mergeCell ref="B86:I86"/>
    <mergeCell ref="B70:I70"/>
    <mergeCell ref="B71:I71"/>
    <mergeCell ref="B73:B75"/>
    <mergeCell ref="C73:C75"/>
    <mergeCell ref="D73:D75"/>
    <mergeCell ref="E73:E75"/>
    <mergeCell ref="F73:I73"/>
    <mergeCell ref="F74:G74"/>
    <mergeCell ref="I74:I75"/>
    <mergeCell ref="B99:I99"/>
    <mergeCell ref="B100:I100"/>
    <mergeCell ref="B102:I102"/>
    <mergeCell ref="B103:I103"/>
    <mergeCell ref="B104:I104"/>
    <mergeCell ref="B87:I87"/>
    <mergeCell ref="B88:I88"/>
    <mergeCell ref="B89:I89"/>
    <mergeCell ref="B91:B93"/>
    <mergeCell ref="C91:C93"/>
    <mergeCell ref="D91:D93"/>
    <mergeCell ref="E91:E93"/>
    <mergeCell ref="F91:I91"/>
    <mergeCell ref="F92:G92"/>
    <mergeCell ref="I92:I93"/>
    <mergeCell ref="B105:I105"/>
    <mergeCell ref="B106:I106"/>
    <mergeCell ref="B108:B110"/>
    <mergeCell ref="C108:C110"/>
    <mergeCell ref="D108:D110"/>
    <mergeCell ref="E108:E110"/>
    <mergeCell ref="F108:I108"/>
    <mergeCell ref="F109:G109"/>
    <mergeCell ref="I109:I110"/>
    <mergeCell ref="B119:I119"/>
    <mergeCell ref="B120:I120"/>
    <mergeCell ref="B121:B123"/>
    <mergeCell ref="C121:C123"/>
    <mergeCell ref="D121:D123"/>
    <mergeCell ref="E121:E123"/>
    <mergeCell ref="F121:I121"/>
    <mergeCell ref="F122:G122"/>
    <mergeCell ref="I122:I123"/>
    <mergeCell ref="B129:I129"/>
    <mergeCell ref="B139:I139"/>
    <mergeCell ref="B140:I140"/>
    <mergeCell ref="B142:I142"/>
    <mergeCell ref="B143:B145"/>
    <mergeCell ref="C143:C145"/>
    <mergeCell ref="D143:D145"/>
    <mergeCell ref="E143:E145"/>
    <mergeCell ref="F143:F145"/>
    <mergeCell ref="G143:I143"/>
    <mergeCell ref="G144:H144"/>
    <mergeCell ref="B131:I131"/>
    <mergeCell ref="B132:I132"/>
    <mergeCell ref="B133:B135"/>
    <mergeCell ref="C133:C135"/>
    <mergeCell ref="D133:D135"/>
    <mergeCell ref="E133:E135"/>
    <mergeCell ref="F133:I133"/>
    <mergeCell ref="F134:G134"/>
    <mergeCell ref="I134:I135"/>
    <mergeCell ref="J144:J145"/>
    <mergeCell ref="B150:I150"/>
    <mergeCell ref="B151:B153"/>
    <mergeCell ref="C151:C153"/>
    <mergeCell ref="D151:D153"/>
    <mergeCell ref="E151:E153"/>
    <mergeCell ref="F151:F153"/>
    <mergeCell ref="G151:I151"/>
    <mergeCell ref="G152:H152"/>
    <mergeCell ref="J152:J153"/>
    <mergeCell ref="B158:I158"/>
    <mergeCell ref="B159:I159"/>
    <mergeCell ref="B160:I160"/>
    <mergeCell ref="B161:B162"/>
    <mergeCell ref="C161:C162"/>
    <mergeCell ref="D161:D162"/>
    <mergeCell ref="E161:G161"/>
    <mergeCell ref="B175:B176"/>
    <mergeCell ref="C175:C176"/>
    <mergeCell ref="D175:D176"/>
    <mergeCell ref="E175:H175"/>
    <mergeCell ref="B167:I167"/>
    <mergeCell ref="B168:B169"/>
    <mergeCell ref="C168:C169"/>
    <mergeCell ref="D168:D169"/>
    <mergeCell ref="E168:G168"/>
    <mergeCell ref="B174:I174"/>
  </mergeCells>
  <pageMargins left="0.51181102362204722" right="0" top="0.55118110236220474" bottom="0.35433070866141736" header="0.31496062992125984" footer="0.31496062992125984"/>
  <pageSetup paperSize="9" scale="66" fitToHeight="0" orientation="portrait" r:id="rId1"/>
  <headerFooter>
    <oddFooter>Страница  &amp;P из &amp;N</oddFooter>
  </headerFooter>
  <rowBreaks count="3" manualBreakCount="3">
    <brk id="44" max="16383" man="1"/>
    <brk id="79" max="16383" man="1"/>
    <brk id="138" max="16383" man="1"/>
  </rowBreaks>
  <colBreaks count="1" manualBreakCount="1">
    <brk id="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FFC000"/>
    <pageSetUpPr fitToPage="1"/>
  </sheetPr>
  <dimension ref="A2:L34"/>
  <sheetViews>
    <sheetView tabSelected="1" view="pageBreakPreview" zoomScale="90" zoomScaleNormal="90" zoomScaleSheetLayoutView="90" workbookViewId="0">
      <selection activeCell="B2" sqref="B2:E4"/>
    </sheetView>
  </sheetViews>
  <sheetFormatPr defaultRowHeight="15" x14ac:dyDescent="0.25"/>
  <cols>
    <col min="1" max="1" width="6.7109375" customWidth="1"/>
    <col min="2" max="2" width="22.28515625" style="19" customWidth="1"/>
    <col min="3" max="3" width="11" style="19" customWidth="1"/>
    <col min="4" max="4" width="11.5703125" style="19" customWidth="1"/>
    <col min="5" max="5" width="11" style="73" customWidth="1"/>
    <col min="6" max="6" width="11" style="19" customWidth="1"/>
    <col min="7" max="8" width="11.5703125" style="19" customWidth="1"/>
    <col min="9" max="10" width="13.5703125" style="19" customWidth="1"/>
    <col min="11" max="11" width="28.140625" style="101" customWidth="1"/>
    <col min="12" max="12" width="8.85546875" style="105"/>
  </cols>
  <sheetData>
    <row r="2" spans="2:12" ht="16.5" customHeight="1" x14ac:dyDescent="0.25">
      <c r="B2" s="458"/>
      <c r="C2" s="458"/>
      <c r="D2" s="458"/>
      <c r="E2" s="458"/>
      <c r="F2" s="16"/>
      <c r="G2" s="41"/>
      <c r="H2" s="466" t="s">
        <v>404</v>
      </c>
      <c r="I2" s="467"/>
      <c r="J2" s="467"/>
      <c r="K2" s="467"/>
    </row>
    <row r="3" spans="2:12" ht="33.75" customHeight="1" x14ac:dyDescent="0.25">
      <c r="B3" s="458"/>
      <c r="C3" s="458"/>
      <c r="D3" s="458"/>
      <c r="E3" s="458"/>
      <c r="F3" s="16"/>
      <c r="G3" s="41"/>
      <c r="H3" s="467"/>
      <c r="I3" s="467"/>
      <c r="J3" s="467"/>
      <c r="K3" s="467"/>
    </row>
    <row r="4" spans="2:12" ht="14.25" customHeight="1" x14ac:dyDescent="0.25">
      <c r="B4" s="458"/>
      <c r="C4" s="458"/>
      <c r="D4" s="458"/>
      <c r="E4" s="458"/>
      <c r="F4" s="16"/>
      <c r="G4" s="41"/>
      <c r="H4" s="467"/>
      <c r="I4" s="467"/>
      <c r="J4" s="467"/>
      <c r="K4" s="467"/>
    </row>
    <row r="5" spans="2:12" ht="48" customHeight="1" x14ac:dyDescent="0.25">
      <c r="B5" s="95"/>
      <c r="C5" s="17"/>
      <c r="D5" s="17"/>
      <c r="E5" s="69"/>
      <c r="F5" s="17"/>
      <c r="G5" s="17"/>
      <c r="H5" s="467"/>
      <c r="I5" s="467"/>
      <c r="J5" s="467"/>
      <c r="K5" s="467"/>
    </row>
    <row r="6" spans="2:12" ht="6" customHeight="1" x14ac:dyDescent="0.25">
      <c r="B6" s="70"/>
      <c r="C6" s="70"/>
      <c r="D6" s="462"/>
      <c r="E6" s="462"/>
      <c r="F6" s="462"/>
      <c r="G6" s="462"/>
      <c r="H6" s="462"/>
      <c r="I6" s="462"/>
      <c r="J6" s="462"/>
    </row>
    <row r="7" spans="2:12" ht="24.75" customHeight="1" x14ac:dyDescent="0.25">
      <c r="B7" s="111"/>
      <c r="C7" s="111"/>
      <c r="D7" s="111"/>
      <c r="E7" s="111"/>
      <c r="F7" s="111"/>
      <c r="G7" s="111"/>
      <c r="H7" s="111"/>
      <c r="I7" s="111"/>
      <c r="J7" s="111"/>
      <c r="K7" s="112" t="s">
        <v>6</v>
      </c>
    </row>
    <row r="8" spans="2:12" ht="18.75" customHeight="1" x14ac:dyDescent="0.25">
      <c r="B8" s="113"/>
      <c r="C8" s="113"/>
      <c r="D8" s="113"/>
      <c r="E8" s="113"/>
      <c r="F8" s="113"/>
      <c r="G8" s="113"/>
      <c r="H8" s="113"/>
      <c r="I8" s="113"/>
      <c r="J8" s="113"/>
      <c r="K8" s="104" t="s">
        <v>402</v>
      </c>
    </row>
    <row r="9" spans="2:12" ht="36.75" customHeight="1" x14ac:dyDescent="0.25">
      <c r="B9" s="438" t="s">
        <v>333</v>
      </c>
      <c r="C9" s="438"/>
      <c r="D9" s="438"/>
      <c r="E9" s="438"/>
      <c r="F9" s="438"/>
      <c r="G9" s="438"/>
      <c r="H9" s="438"/>
      <c r="I9" s="438"/>
      <c r="J9" s="438"/>
      <c r="K9" s="438"/>
    </row>
    <row r="10" spans="2:12" ht="19.350000000000001" customHeight="1" x14ac:dyDescent="0.25"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115"/>
    </row>
    <row r="11" spans="2:12" ht="34.35" customHeight="1" x14ac:dyDescent="0.25">
      <c r="B11" s="457" t="s">
        <v>376</v>
      </c>
      <c r="C11" s="457"/>
      <c r="D11" s="457"/>
      <c r="E11" s="457"/>
      <c r="F11" s="457"/>
      <c r="G11" s="457"/>
      <c r="H11" s="457"/>
      <c r="I11" s="457"/>
      <c r="J11" s="457"/>
      <c r="K11" s="457"/>
      <c r="L11" s="457"/>
    </row>
    <row r="12" spans="2:12" ht="17.25" customHeight="1" x14ac:dyDescent="0.25"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</row>
    <row r="13" spans="2:12" s="1" customFormat="1" ht="45" customHeight="1" x14ac:dyDescent="0.25">
      <c r="B13" s="443" t="s">
        <v>345</v>
      </c>
      <c r="C13" s="443"/>
      <c r="D13" s="443"/>
      <c r="E13" s="443"/>
      <c r="F13" s="443"/>
      <c r="G13" s="443"/>
      <c r="H13" s="443"/>
      <c r="I13" s="443"/>
      <c r="J13" s="443"/>
      <c r="K13" s="443"/>
      <c r="L13" s="105"/>
    </row>
    <row r="14" spans="2:12" s="1" customFormat="1" ht="369" customHeight="1" thickBot="1" x14ac:dyDescent="0.3"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05"/>
    </row>
    <row r="15" spans="2:12" ht="24.75" customHeight="1" x14ac:dyDescent="0.25">
      <c r="B15" s="404" t="s">
        <v>10</v>
      </c>
      <c r="C15" s="407" t="s">
        <v>32</v>
      </c>
      <c r="D15" s="422"/>
      <c r="E15" s="411" t="s">
        <v>334</v>
      </c>
      <c r="F15" s="414" t="s">
        <v>375</v>
      </c>
      <c r="G15" s="414" t="s">
        <v>335</v>
      </c>
      <c r="H15" s="414"/>
      <c r="I15" s="414"/>
      <c r="J15" s="414"/>
      <c r="K15" s="417" t="s">
        <v>180</v>
      </c>
    </row>
    <row r="16" spans="2:12" ht="15" customHeight="1" x14ac:dyDescent="0.25">
      <c r="B16" s="405"/>
      <c r="C16" s="409"/>
      <c r="D16" s="423"/>
      <c r="E16" s="412"/>
      <c r="F16" s="415"/>
      <c r="G16" s="429" t="s">
        <v>1</v>
      </c>
      <c r="H16" s="429"/>
      <c r="I16" s="189" t="s">
        <v>2</v>
      </c>
      <c r="J16" s="415" t="s">
        <v>202</v>
      </c>
      <c r="K16" s="418"/>
    </row>
    <row r="17" spans="1:12" ht="15" customHeight="1" thickBot="1" x14ac:dyDescent="0.3">
      <c r="B17" s="406"/>
      <c r="C17" s="424"/>
      <c r="D17" s="425"/>
      <c r="E17" s="413"/>
      <c r="F17" s="416"/>
      <c r="G17" s="121" t="s">
        <v>0</v>
      </c>
      <c r="H17" s="188" t="s">
        <v>3</v>
      </c>
      <c r="I17" s="188" t="s">
        <v>3</v>
      </c>
      <c r="J17" s="431"/>
      <c r="K17" s="419"/>
    </row>
    <row r="18" spans="1:12" ht="38.1" customHeight="1" thickBot="1" x14ac:dyDescent="0.3">
      <c r="B18" s="509" t="s">
        <v>366</v>
      </c>
      <c r="C18" s="510"/>
      <c r="D18" s="510"/>
      <c r="E18" s="510"/>
      <c r="F18" s="511"/>
      <c r="G18" s="184">
        <f>G20*12+G22+G24+G26+G28+G30+G32</f>
        <v>34800</v>
      </c>
      <c r="H18" s="182"/>
      <c r="I18" s="182"/>
      <c r="J18" s="182"/>
      <c r="K18" s="183"/>
    </row>
    <row r="19" spans="1:12" s="187" customFormat="1" ht="18.75" customHeight="1" thickBot="1" x14ac:dyDescent="0.3">
      <c r="A19"/>
      <c r="B19" s="506" t="s">
        <v>350</v>
      </c>
      <c r="C19" s="507"/>
      <c r="D19" s="507"/>
      <c r="E19" s="507"/>
      <c r="F19" s="507"/>
      <c r="G19" s="507"/>
      <c r="H19" s="507"/>
      <c r="I19" s="507"/>
      <c r="J19" s="507"/>
      <c r="K19" s="508"/>
      <c r="L19" s="186"/>
    </row>
    <row r="20" spans="1:12" ht="30" customHeight="1" thickBot="1" x14ac:dyDescent="0.3">
      <c r="B20" s="347" t="s">
        <v>142</v>
      </c>
      <c r="C20" s="512" t="s">
        <v>362</v>
      </c>
      <c r="D20" s="513"/>
      <c r="E20" s="243">
        <v>20</v>
      </c>
      <c r="F20" s="234">
        <v>72.400000000000006</v>
      </c>
      <c r="G20" s="235">
        <v>1600</v>
      </c>
      <c r="H20" s="235"/>
      <c r="I20" s="235"/>
      <c r="J20" s="235"/>
      <c r="K20" s="144" t="s">
        <v>351</v>
      </c>
    </row>
    <row r="21" spans="1:12" ht="19.5" customHeight="1" thickBot="1" x14ac:dyDescent="0.3">
      <c r="B21" s="506" t="s">
        <v>382</v>
      </c>
      <c r="C21" s="507"/>
      <c r="D21" s="507"/>
      <c r="E21" s="507"/>
      <c r="F21" s="507"/>
      <c r="G21" s="507"/>
      <c r="H21" s="507"/>
      <c r="I21" s="507"/>
      <c r="J21" s="507"/>
      <c r="K21" s="508"/>
    </row>
    <row r="22" spans="1:12" ht="30" customHeight="1" thickBot="1" x14ac:dyDescent="0.3">
      <c r="B22" s="310" t="s">
        <v>142</v>
      </c>
      <c r="C22" s="396" t="s">
        <v>363</v>
      </c>
      <c r="D22" s="505"/>
      <c r="E22" s="281">
        <v>12</v>
      </c>
      <c r="F22" s="249">
        <v>120</v>
      </c>
      <c r="G22" s="235">
        <v>2600</v>
      </c>
      <c r="H22" s="131"/>
      <c r="I22" s="131"/>
      <c r="J22" s="131"/>
      <c r="K22" s="144" t="s">
        <v>353</v>
      </c>
    </row>
    <row r="23" spans="1:12" ht="19.5" customHeight="1" thickBot="1" x14ac:dyDescent="0.3">
      <c r="B23" s="506" t="s">
        <v>352</v>
      </c>
      <c r="C23" s="507"/>
      <c r="D23" s="507"/>
      <c r="E23" s="507"/>
      <c r="F23" s="507"/>
      <c r="G23" s="507"/>
      <c r="H23" s="507"/>
      <c r="I23" s="507"/>
      <c r="J23" s="507"/>
      <c r="K23" s="508"/>
    </row>
    <row r="24" spans="1:12" ht="30" customHeight="1" thickBot="1" x14ac:dyDescent="0.3">
      <c r="B24" s="310" t="s">
        <v>142</v>
      </c>
      <c r="C24" s="396" t="s">
        <v>363</v>
      </c>
      <c r="D24" s="505"/>
      <c r="E24" s="281">
        <v>12</v>
      </c>
      <c r="F24" s="249">
        <v>120</v>
      </c>
      <c r="G24" s="235">
        <v>2600</v>
      </c>
      <c r="H24" s="131"/>
      <c r="I24" s="131"/>
      <c r="J24" s="131"/>
      <c r="K24" s="144" t="s">
        <v>353</v>
      </c>
    </row>
    <row r="25" spans="1:12" ht="19.5" customHeight="1" thickBot="1" x14ac:dyDescent="0.3">
      <c r="B25" s="506" t="s">
        <v>355</v>
      </c>
      <c r="C25" s="507"/>
      <c r="D25" s="507"/>
      <c r="E25" s="507"/>
      <c r="F25" s="507"/>
      <c r="G25" s="507"/>
      <c r="H25" s="507"/>
      <c r="I25" s="507"/>
      <c r="J25" s="507"/>
      <c r="K25" s="508"/>
    </row>
    <row r="26" spans="1:12" ht="30" customHeight="1" thickBot="1" x14ac:dyDescent="0.3">
      <c r="B26" s="310" t="s">
        <v>142</v>
      </c>
      <c r="C26" s="396" t="s">
        <v>364</v>
      </c>
      <c r="D26" s="505"/>
      <c r="E26" s="281">
        <v>12</v>
      </c>
      <c r="F26" s="282">
        <v>116.5</v>
      </c>
      <c r="G26" s="235">
        <v>2600</v>
      </c>
      <c r="H26" s="185"/>
      <c r="I26" s="185"/>
      <c r="J26" s="185"/>
      <c r="K26" s="144" t="s">
        <v>358</v>
      </c>
    </row>
    <row r="27" spans="1:12" ht="19.5" customHeight="1" thickBot="1" x14ac:dyDescent="0.3">
      <c r="B27" s="506" t="s">
        <v>354</v>
      </c>
      <c r="C27" s="507"/>
      <c r="D27" s="507"/>
      <c r="E27" s="507"/>
      <c r="F27" s="507"/>
      <c r="G27" s="507"/>
      <c r="H27" s="507"/>
      <c r="I27" s="507"/>
      <c r="J27" s="507"/>
      <c r="K27" s="508"/>
    </row>
    <row r="28" spans="1:12" ht="30" customHeight="1" thickBot="1" x14ac:dyDescent="0.3">
      <c r="B28" s="310" t="s">
        <v>142</v>
      </c>
      <c r="C28" s="396" t="s">
        <v>364</v>
      </c>
      <c r="D28" s="505"/>
      <c r="E28" s="281">
        <v>12</v>
      </c>
      <c r="F28" s="282">
        <v>116.5</v>
      </c>
      <c r="G28" s="235">
        <v>2600</v>
      </c>
      <c r="H28" s="185"/>
      <c r="I28" s="185"/>
      <c r="J28" s="185"/>
      <c r="K28" s="144" t="s">
        <v>358</v>
      </c>
    </row>
    <row r="29" spans="1:12" ht="19.5" customHeight="1" thickBot="1" x14ac:dyDescent="0.3">
      <c r="B29" s="506" t="s">
        <v>357</v>
      </c>
      <c r="C29" s="507"/>
      <c r="D29" s="507"/>
      <c r="E29" s="507"/>
      <c r="F29" s="507"/>
      <c r="G29" s="507"/>
      <c r="H29" s="507"/>
      <c r="I29" s="507"/>
      <c r="J29" s="507"/>
      <c r="K29" s="508"/>
    </row>
    <row r="30" spans="1:12" ht="30" customHeight="1" thickBot="1" x14ac:dyDescent="0.3">
      <c r="B30" s="310" t="s">
        <v>142</v>
      </c>
      <c r="C30" s="396" t="s">
        <v>365</v>
      </c>
      <c r="D30" s="505"/>
      <c r="E30" s="281">
        <v>12</v>
      </c>
      <c r="F30" s="282">
        <v>114.4</v>
      </c>
      <c r="G30" s="235">
        <v>2600</v>
      </c>
      <c r="H30" s="185"/>
      <c r="I30" s="185"/>
      <c r="J30" s="185"/>
      <c r="K30" s="144" t="s">
        <v>359</v>
      </c>
    </row>
    <row r="31" spans="1:12" ht="19.5" customHeight="1" thickBot="1" x14ac:dyDescent="0.3">
      <c r="B31" s="506" t="s">
        <v>356</v>
      </c>
      <c r="C31" s="507"/>
      <c r="D31" s="507"/>
      <c r="E31" s="507"/>
      <c r="F31" s="507"/>
      <c r="G31" s="507"/>
      <c r="H31" s="507"/>
      <c r="I31" s="507"/>
      <c r="J31" s="507"/>
      <c r="K31" s="508"/>
    </row>
    <row r="32" spans="1:12" ht="30" customHeight="1" thickBot="1" x14ac:dyDescent="0.3">
      <c r="B32" s="310" t="s">
        <v>142</v>
      </c>
      <c r="C32" s="396" t="s">
        <v>365</v>
      </c>
      <c r="D32" s="505"/>
      <c r="E32" s="281">
        <v>12</v>
      </c>
      <c r="F32" s="282">
        <v>114.4</v>
      </c>
      <c r="G32" s="235">
        <v>2600</v>
      </c>
      <c r="H32" s="185"/>
      <c r="I32" s="185"/>
      <c r="J32" s="185"/>
      <c r="K32" s="144" t="s">
        <v>359</v>
      </c>
    </row>
    <row r="33" spans="1:11" ht="55.5" customHeight="1" x14ac:dyDescent="0.25">
      <c r="A33" s="192"/>
      <c r="B33" s="8"/>
      <c r="C33" s="87"/>
      <c r="D33" s="87"/>
      <c r="E33" s="88"/>
      <c r="F33" s="56"/>
      <c r="G33" s="99"/>
      <c r="H33" s="99"/>
      <c r="I33" s="99"/>
      <c r="J33" s="99"/>
      <c r="K33" s="139"/>
    </row>
    <row r="34" spans="1:11" ht="24.6" customHeight="1" x14ac:dyDescent="0.25">
      <c r="B34" s="24"/>
      <c r="C34" s="24"/>
      <c r="D34" s="24"/>
      <c r="E34" s="24"/>
      <c r="F34" s="24"/>
      <c r="G34" s="24"/>
      <c r="H34" s="24"/>
      <c r="I34" s="24"/>
      <c r="J34" s="24"/>
      <c r="K34" s="24"/>
    </row>
  </sheetData>
  <mergeCells count="30">
    <mergeCell ref="B9:K9"/>
    <mergeCell ref="B10:K10"/>
    <mergeCell ref="B11:L11"/>
    <mergeCell ref="B2:E4"/>
    <mergeCell ref="D6:J6"/>
    <mergeCell ref="H2:K5"/>
    <mergeCell ref="B31:K31"/>
    <mergeCell ref="C32:D32"/>
    <mergeCell ref="B13:K13"/>
    <mergeCell ref="B15:B17"/>
    <mergeCell ref="C15:D17"/>
    <mergeCell ref="E15:E17"/>
    <mergeCell ref="F15:F17"/>
    <mergeCell ref="G15:J15"/>
    <mergeCell ref="K15:K17"/>
    <mergeCell ref="G16:H16"/>
    <mergeCell ref="J16:J17"/>
    <mergeCell ref="B29:K29"/>
    <mergeCell ref="C30:D30"/>
    <mergeCell ref="B18:F18"/>
    <mergeCell ref="B19:K19"/>
    <mergeCell ref="C20:D20"/>
    <mergeCell ref="C28:D28"/>
    <mergeCell ref="B25:K25"/>
    <mergeCell ref="C26:D26"/>
    <mergeCell ref="B21:K21"/>
    <mergeCell ref="C22:D22"/>
    <mergeCell ref="B23:K23"/>
    <mergeCell ref="C24:D24"/>
    <mergeCell ref="B27:K27"/>
  </mergeCells>
  <pageMargins left="0.51181102362204722" right="0" top="0.55118110236220474" bottom="0.35433070866141736" header="0.31496062992125984" footer="0.31496062992125984"/>
  <pageSetup paperSize="9" scale="56" fitToHeight="0" orientation="portrait" r:id="rId1"/>
  <headerFooter>
    <oddFooter>Страница 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FFFF00"/>
  </sheetPr>
  <dimension ref="A2:K224"/>
  <sheetViews>
    <sheetView showWhiteSpace="0" view="pageBreakPreview" zoomScaleSheetLayoutView="100" workbookViewId="0">
      <selection activeCell="J84" sqref="J84"/>
    </sheetView>
  </sheetViews>
  <sheetFormatPr defaultColWidth="9.140625" defaultRowHeight="15" x14ac:dyDescent="0.25"/>
  <cols>
    <col min="1" max="1" width="22.28515625" style="19" customWidth="1"/>
    <col min="2" max="2" width="11" style="19" customWidth="1"/>
    <col min="3" max="3" width="11.5703125" style="19" customWidth="1"/>
    <col min="4" max="4" width="11" style="73" customWidth="1"/>
    <col min="5" max="10" width="11" style="19" customWidth="1"/>
  </cols>
  <sheetData>
    <row r="2" spans="1:11" ht="16.5" customHeight="1" x14ac:dyDescent="0.25">
      <c r="A2" s="458" t="s">
        <v>31</v>
      </c>
      <c r="B2" s="458"/>
      <c r="C2" s="458"/>
      <c r="D2" s="458"/>
      <c r="E2" s="16"/>
      <c r="F2" s="41"/>
      <c r="G2" s="459" t="s">
        <v>94</v>
      </c>
      <c r="H2" s="459"/>
      <c r="I2" s="459"/>
      <c r="J2" s="459"/>
    </row>
    <row r="3" spans="1:11" ht="33.75" customHeight="1" x14ac:dyDescent="0.25">
      <c r="A3" s="458"/>
      <c r="B3" s="458"/>
      <c r="C3" s="458"/>
      <c r="D3" s="458"/>
      <c r="E3" s="16"/>
      <c r="F3" s="41"/>
      <c r="G3" s="460" t="s">
        <v>91</v>
      </c>
      <c r="H3" s="460"/>
      <c r="I3" s="460"/>
      <c r="J3" s="460"/>
    </row>
    <row r="4" spans="1:11" ht="14.25" customHeight="1" x14ac:dyDescent="0.25">
      <c r="A4" s="458"/>
      <c r="B4" s="458"/>
      <c r="C4" s="458"/>
      <c r="D4" s="458"/>
      <c r="E4" s="16"/>
      <c r="F4" s="41"/>
      <c r="G4" s="459" t="s">
        <v>92</v>
      </c>
      <c r="H4" s="459"/>
      <c r="I4" s="459"/>
      <c r="J4" s="459"/>
    </row>
    <row r="5" spans="1:11" ht="35.25" customHeight="1" x14ac:dyDescent="0.25">
      <c r="A5" s="68" t="s">
        <v>117</v>
      </c>
      <c r="B5" s="17"/>
      <c r="C5" s="17"/>
      <c r="D5" s="69"/>
      <c r="E5" s="17"/>
      <c r="F5" s="17"/>
      <c r="G5" s="461" t="s">
        <v>93</v>
      </c>
      <c r="H5" s="461"/>
      <c r="I5" s="461"/>
      <c r="J5" s="461"/>
    </row>
    <row r="6" spans="1:11" ht="6" customHeight="1" x14ac:dyDescent="0.25">
      <c r="A6" s="70"/>
      <c r="B6" s="70"/>
      <c r="C6" s="462"/>
      <c r="D6" s="462"/>
      <c r="E6" s="462"/>
      <c r="F6" s="462"/>
      <c r="G6" s="462"/>
      <c r="H6" s="462"/>
      <c r="I6" s="462"/>
      <c r="J6" s="462"/>
    </row>
    <row r="7" spans="1:11" ht="24.75" customHeight="1" x14ac:dyDescent="0.25">
      <c r="A7" s="554" t="s">
        <v>6</v>
      </c>
      <c r="B7" s="554"/>
      <c r="C7" s="554"/>
      <c r="D7" s="554"/>
      <c r="E7" s="554"/>
      <c r="F7" s="554"/>
      <c r="G7" s="554"/>
      <c r="H7" s="554"/>
      <c r="I7" s="554"/>
      <c r="J7" s="554"/>
    </row>
    <row r="8" spans="1:11" ht="18.75" customHeight="1" x14ac:dyDescent="0.25">
      <c r="A8" s="555" t="s">
        <v>103</v>
      </c>
      <c r="B8" s="555"/>
      <c r="C8" s="555"/>
      <c r="D8" s="555"/>
      <c r="E8" s="555"/>
      <c r="F8" s="555"/>
      <c r="G8" s="555"/>
      <c r="H8" s="555"/>
      <c r="I8" s="555"/>
      <c r="J8" s="555"/>
    </row>
    <row r="9" spans="1:11" ht="25.5" customHeight="1" x14ac:dyDescent="0.25">
      <c r="A9" s="71" t="s">
        <v>9</v>
      </c>
      <c r="B9" s="18"/>
      <c r="C9" s="18"/>
      <c r="D9" s="72"/>
      <c r="E9" s="18"/>
      <c r="F9" s="18"/>
      <c r="G9" s="18"/>
      <c r="H9" s="18"/>
      <c r="I9" s="18"/>
      <c r="J9" s="18"/>
    </row>
    <row r="10" spans="1:11" ht="16.5" customHeight="1" x14ac:dyDescent="0.25">
      <c r="A10" s="542" t="s">
        <v>7</v>
      </c>
      <c r="B10" s="542"/>
      <c r="C10" s="542"/>
      <c r="D10" s="542"/>
      <c r="E10" s="542"/>
      <c r="F10" s="542"/>
      <c r="G10" s="542"/>
      <c r="H10" s="542"/>
      <c r="I10" s="542"/>
      <c r="J10" s="542"/>
    </row>
    <row r="11" spans="1:11" s="1" customFormat="1" ht="38.1" customHeight="1" x14ac:dyDescent="0.25">
      <c r="A11" s="420" t="s">
        <v>42</v>
      </c>
      <c r="B11" s="420"/>
      <c r="C11" s="420"/>
      <c r="D11" s="420"/>
      <c r="E11" s="420"/>
      <c r="F11" s="420"/>
      <c r="G11" s="420"/>
      <c r="H11" s="420"/>
      <c r="I11" s="420"/>
      <c r="J11" s="420"/>
    </row>
    <row r="12" spans="1:11" s="1" customFormat="1" ht="15" customHeight="1" x14ac:dyDescent="0.25">
      <c r="A12" s="420"/>
      <c r="B12" s="420"/>
      <c r="C12" s="420"/>
      <c r="D12" s="420"/>
      <c r="E12" s="420"/>
      <c r="F12" s="420"/>
      <c r="G12" s="420"/>
      <c r="H12" s="420"/>
      <c r="I12" s="420"/>
      <c r="J12" s="420"/>
    </row>
    <row r="13" spans="1:11" s="1" customFormat="1" ht="75" customHeight="1" x14ac:dyDescent="0.25">
      <c r="A13" s="19"/>
      <c r="B13" s="19"/>
      <c r="C13" s="19"/>
      <c r="D13" s="73"/>
      <c r="E13" s="19"/>
      <c r="F13" s="42"/>
      <c r="G13" s="42"/>
      <c r="H13" s="42"/>
      <c r="I13" s="42"/>
      <c r="J13" s="42"/>
    </row>
    <row r="14" spans="1:11" s="49" customFormat="1" ht="24" customHeight="1" x14ac:dyDescent="0.25">
      <c r="A14" s="523" t="s">
        <v>107</v>
      </c>
      <c r="B14" s="523"/>
      <c r="C14" s="523"/>
      <c r="D14" s="523"/>
      <c r="E14" s="523"/>
      <c r="F14" s="523"/>
      <c r="G14" s="523"/>
      <c r="H14" s="523"/>
      <c r="I14" s="523"/>
      <c r="J14" s="523"/>
    </row>
    <row r="15" spans="1:11" s="48" customFormat="1" ht="18" customHeight="1" x14ac:dyDescent="0.25">
      <c r="A15" s="514" t="s">
        <v>98</v>
      </c>
      <c r="B15" s="514"/>
      <c r="C15" s="514"/>
      <c r="D15" s="514"/>
      <c r="E15" s="514"/>
      <c r="F15" s="514"/>
      <c r="G15" s="514"/>
      <c r="H15" s="514"/>
      <c r="I15" s="514"/>
      <c r="J15" s="514"/>
    </row>
    <row r="16" spans="1:11" s="48" customFormat="1" ht="18" customHeight="1" x14ac:dyDescent="0.25">
      <c r="A16" s="514" t="s">
        <v>99</v>
      </c>
      <c r="B16" s="514"/>
      <c r="C16" s="514"/>
      <c r="D16" s="514"/>
      <c r="E16" s="514"/>
      <c r="F16" s="514"/>
      <c r="G16" s="514"/>
      <c r="H16" s="514"/>
      <c r="I16" s="514"/>
      <c r="J16" s="514"/>
      <c r="K16" s="50"/>
    </row>
    <row r="17" spans="1:10" s="48" customFormat="1" ht="20.25" customHeight="1" x14ac:dyDescent="0.25">
      <c r="A17" s="521" t="s">
        <v>106</v>
      </c>
      <c r="B17" s="521"/>
      <c r="C17" s="521"/>
      <c r="D17" s="521"/>
      <c r="E17" s="521"/>
      <c r="F17" s="521"/>
      <c r="G17" s="521"/>
      <c r="H17" s="521"/>
      <c r="I17" s="521"/>
      <c r="J17" s="521"/>
    </row>
    <row r="18" spans="1:10" ht="20.100000000000001" customHeight="1" x14ac:dyDescent="0.25">
      <c r="A18" s="518" t="s">
        <v>10</v>
      </c>
      <c r="B18" s="518" t="s">
        <v>32</v>
      </c>
      <c r="C18" s="518" t="s">
        <v>33</v>
      </c>
      <c r="D18" s="529" t="s">
        <v>19</v>
      </c>
      <c r="E18" s="518" t="s">
        <v>11</v>
      </c>
      <c r="F18" s="525" t="s">
        <v>126</v>
      </c>
      <c r="G18" s="526"/>
      <c r="H18" s="526"/>
      <c r="I18" s="526"/>
      <c r="J18" s="527"/>
    </row>
    <row r="19" spans="1:10" ht="14.25" customHeight="1" x14ac:dyDescent="0.25">
      <c r="A19" s="524"/>
      <c r="B19" s="524"/>
      <c r="C19" s="524"/>
      <c r="D19" s="530"/>
      <c r="E19" s="524"/>
      <c r="F19" s="516" t="s">
        <v>1</v>
      </c>
      <c r="G19" s="517"/>
      <c r="H19" s="516" t="s">
        <v>2</v>
      </c>
      <c r="I19" s="517"/>
      <c r="J19" s="518" t="s">
        <v>5</v>
      </c>
    </row>
    <row r="20" spans="1:10" ht="14.25" customHeight="1" x14ac:dyDescent="0.25">
      <c r="A20" s="519"/>
      <c r="B20" s="519"/>
      <c r="C20" s="519"/>
      <c r="D20" s="531"/>
      <c r="E20" s="519"/>
      <c r="F20" s="63" t="s">
        <v>0</v>
      </c>
      <c r="G20" s="64" t="s">
        <v>3</v>
      </c>
      <c r="H20" s="63" t="s">
        <v>4</v>
      </c>
      <c r="I20" s="64" t="s">
        <v>3</v>
      </c>
      <c r="J20" s="519"/>
    </row>
    <row r="21" spans="1:10" s="34" customFormat="1" ht="16.5" customHeight="1" x14ac:dyDescent="0.2">
      <c r="A21" s="522" t="s">
        <v>71</v>
      </c>
      <c r="B21" s="522"/>
      <c r="C21" s="522"/>
      <c r="D21" s="522"/>
      <c r="E21" s="522"/>
      <c r="F21" s="522"/>
      <c r="G21" s="522"/>
      <c r="H21" s="522"/>
      <c r="I21" s="522"/>
      <c r="J21" s="522"/>
    </row>
    <row r="22" spans="1:10" s="31" customFormat="1" ht="12" customHeight="1" x14ac:dyDescent="0.2">
      <c r="A22" s="30" t="s">
        <v>8</v>
      </c>
      <c r="B22" s="30"/>
      <c r="C22" s="30"/>
      <c r="D22" s="74"/>
      <c r="E22" s="30"/>
      <c r="F22" s="30"/>
      <c r="G22" s="30"/>
      <c r="H22" s="30"/>
      <c r="I22" s="30"/>
      <c r="J22" s="30"/>
    </row>
    <row r="23" spans="1:10" ht="18" customHeight="1" x14ac:dyDescent="0.25">
      <c r="A23" s="15" t="s">
        <v>22</v>
      </c>
      <c r="B23" s="551" t="s">
        <v>35</v>
      </c>
      <c r="C23" s="4">
        <v>50</v>
      </c>
      <c r="D23" s="6">
        <v>21.6</v>
      </c>
      <c r="E23" s="3">
        <v>1800</v>
      </c>
      <c r="F23" s="7" t="s">
        <v>16</v>
      </c>
      <c r="G23" s="7">
        <v>1046.3999999999999</v>
      </c>
      <c r="H23" s="7" t="s">
        <v>16</v>
      </c>
      <c r="I23" s="7">
        <v>1197.5999999999999</v>
      </c>
      <c r="J23" s="7">
        <v>1449.6</v>
      </c>
    </row>
    <row r="24" spans="1:10" ht="18" customHeight="1" x14ac:dyDescent="0.25">
      <c r="A24" s="15" t="s">
        <v>21</v>
      </c>
      <c r="B24" s="552"/>
      <c r="C24" s="14">
        <v>25</v>
      </c>
      <c r="D24" s="6">
        <v>21.6</v>
      </c>
      <c r="E24" s="20">
        <v>1872</v>
      </c>
      <c r="F24" s="7" t="s">
        <v>16</v>
      </c>
      <c r="G24" s="7">
        <v>1046.3999999999999</v>
      </c>
      <c r="H24" s="7" t="s">
        <v>16</v>
      </c>
      <c r="I24" s="7">
        <v>1197.5999999999999</v>
      </c>
      <c r="J24" s="7">
        <v>1449.6</v>
      </c>
    </row>
    <row r="25" spans="1:10" ht="18" customHeight="1" x14ac:dyDescent="0.25">
      <c r="A25" s="15" t="s">
        <v>20</v>
      </c>
      <c r="B25" s="552"/>
      <c r="C25" s="14">
        <v>16.7</v>
      </c>
      <c r="D25" s="6">
        <v>19.440000000000001</v>
      </c>
      <c r="E25" s="20">
        <v>1728</v>
      </c>
      <c r="F25" s="7" t="s">
        <v>16</v>
      </c>
      <c r="G25" s="7">
        <v>1046.3999999999999</v>
      </c>
      <c r="H25" s="7" t="s">
        <v>16</v>
      </c>
      <c r="I25" s="7">
        <v>1197.5999999999999</v>
      </c>
      <c r="J25" s="7">
        <v>1449.6</v>
      </c>
    </row>
    <row r="26" spans="1:10" ht="18" customHeight="1" x14ac:dyDescent="0.25">
      <c r="A26" s="15" t="s">
        <v>39</v>
      </c>
      <c r="B26" s="556"/>
      <c r="C26" s="14">
        <v>21</v>
      </c>
      <c r="D26" s="6">
        <v>18</v>
      </c>
      <c r="E26" s="20">
        <v>1575</v>
      </c>
      <c r="F26" s="7" t="s">
        <v>16</v>
      </c>
      <c r="G26" s="7">
        <v>1089.5999999999999</v>
      </c>
      <c r="H26" s="7" t="s">
        <v>16</v>
      </c>
      <c r="I26" s="7">
        <v>1236</v>
      </c>
      <c r="J26" s="7">
        <v>1476</v>
      </c>
    </row>
    <row r="27" spans="1:10" s="31" customFormat="1" ht="12" customHeight="1" x14ac:dyDescent="0.2">
      <c r="A27" s="32" t="s">
        <v>45</v>
      </c>
      <c r="B27" s="32"/>
      <c r="C27" s="32"/>
      <c r="D27" s="75"/>
      <c r="E27" s="32"/>
      <c r="F27" s="7"/>
      <c r="G27" s="32"/>
      <c r="H27" s="7"/>
      <c r="I27" s="32"/>
      <c r="J27" s="32"/>
    </row>
    <row r="28" spans="1:10" ht="18" customHeight="1" x14ac:dyDescent="0.25">
      <c r="A28" s="15" t="s">
        <v>23</v>
      </c>
      <c r="B28" s="551" t="s">
        <v>34</v>
      </c>
      <c r="C28" s="4">
        <v>100</v>
      </c>
      <c r="D28" s="6">
        <v>12</v>
      </c>
      <c r="E28" s="3">
        <v>1560</v>
      </c>
      <c r="F28" s="7" t="s">
        <v>16</v>
      </c>
      <c r="G28" s="7">
        <v>1304</v>
      </c>
      <c r="H28" s="7" t="s">
        <v>16</v>
      </c>
      <c r="I28" s="7">
        <v>1650</v>
      </c>
      <c r="J28" s="7">
        <v>1736</v>
      </c>
    </row>
    <row r="29" spans="1:10" ht="18" customHeight="1" x14ac:dyDescent="0.25">
      <c r="A29" s="15" t="s">
        <v>22</v>
      </c>
      <c r="B29" s="552"/>
      <c r="C29" s="4">
        <v>50</v>
      </c>
      <c r="D29" s="6">
        <v>14.4</v>
      </c>
      <c r="E29" s="20">
        <v>1800</v>
      </c>
      <c r="F29" s="7" t="s">
        <v>16</v>
      </c>
      <c r="G29" s="7">
        <v>1248</v>
      </c>
      <c r="H29" s="7" t="s">
        <v>16</v>
      </c>
      <c r="I29" s="7">
        <v>1578</v>
      </c>
      <c r="J29" s="7">
        <v>1664</v>
      </c>
    </row>
    <row r="30" spans="1:10" ht="18" customHeight="1" x14ac:dyDescent="0.25">
      <c r="A30" s="15" t="s">
        <v>21</v>
      </c>
      <c r="B30" s="552"/>
      <c r="C30" s="14">
        <v>25</v>
      </c>
      <c r="D30" s="6">
        <v>14.4</v>
      </c>
      <c r="E30" s="20">
        <v>1872</v>
      </c>
      <c r="F30" s="7" t="s">
        <v>16</v>
      </c>
      <c r="G30" s="7">
        <v>1248</v>
      </c>
      <c r="H30" s="7" t="s">
        <v>16</v>
      </c>
      <c r="I30" s="7">
        <v>1578</v>
      </c>
      <c r="J30" s="7">
        <v>1664</v>
      </c>
    </row>
    <row r="31" spans="1:10" ht="18" customHeight="1" x14ac:dyDescent="0.25">
      <c r="A31" s="15" t="s">
        <v>20</v>
      </c>
      <c r="B31" s="552"/>
      <c r="C31" s="14">
        <v>16.7</v>
      </c>
      <c r="D31" s="6">
        <v>12.96</v>
      </c>
      <c r="E31" s="20">
        <v>1728</v>
      </c>
      <c r="F31" s="7" t="s">
        <v>16</v>
      </c>
      <c r="G31" s="7">
        <v>1278</v>
      </c>
      <c r="H31" s="7" t="s">
        <v>16</v>
      </c>
      <c r="I31" s="7">
        <v>1616</v>
      </c>
      <c r="J31" s="7">
        <v>1704</v>
      </c>
    </row>
    <row r="32" spans="1:10" ht="18" customHeight="1" x14ac:dyDescent="0.25">
      <c r="A32" s="15" t="s">
        <v>24</v>
      </c>
      <c r="B32" s="552"/>
      <c r="C32" s="4">
        <v>11.1</v>
      </c>
      <c r="D32" s="6">
        <v>12.96</v>
      </c>
      <c r="E32" s="3">
        <v>1728</v>
      </c>
      <c r="F32" s="7" t="s">
        <v>16</v>
      </c>
      <c r="G32" s="7">
        <v>1278</v>
      </c>
      <c r="H32" s="7" t="s">
        <v>16</v>
      </c>
      <c r="I32" s="7">
        <v>1616</v>
      </c>
      <c r="J32" s="7">
        <v>1704</v>
      </c>
    </row>
    <row r="33" spans="1:10" ht="18" customHeight="1" x14ac:dyDescent="0.25">
      <c r="A33" s="15" t="s">
        <v>39</v>
      </c>
      <c r="B33" s="556"/>
      <c r="C33" s="14">
        <v>21</v>
      </c>
      <c r="D33" s="6">
        <v>12</v>
      </c>
      <c r="E33" s="20">
        <v>1613</v>
      </c>
      <c r="F33" s="7" t="s">
        <v>16</v>
      </c>
      <c r="G33" s="7">
        <v>1344</v>
      </c>
      <c r="H33" s="7" t="s">
        <v>16</v>
      </c>
      <c r="I33" s="7">
        <v>1690</v>
      </c>
      <c r="J33" s="7">
        <v>1704</v>
      </c>
    </row>
    <row r="34" spans="1:10" s="31" customFormat="1" ht="12" customHeight="1" x14ac:dyDescent="0.2">
      <c r="A34" s="32" t="s">
        <v>80</v>
      </c>
      <c r="B34" s="32"/>
      <c r="C34" s="32"/>
      <c r="D34" s="75"/>
      <c r="E34" s="32"/>
      <c r="F34" s="7"/>
      <c r="G34" s="7"/>
      <c r="H34" s="7"/>
      <c r="I34" s="7"/>
      <c r="J34" s="7"/>
    </row>
    <row r="35" spans="1:10" ht="18" customHeight="1" x14ac:dyDescent="0.25">
      <c r="A35" s="15" t="s">
        <v>22</v>
      </c>
      <c r="B35" s="29" t="s">
        <v>36</v>
      </c>
      <c r="C35" s="14">
        <v>50</v>
      </c>
      <c r="D35" s="6">
        <v>8.4</v>
      </c>
      <c r="E35" s="20">
        <v>1750</v>
      </c>
      <c r="F35" s="7" t="s">
        <v>16</v>
      </c>
      <c r="G35" s="7">
        <v>1836</v>
      </c>
      <c r="H35" s="7" t="s">
        <v>16</v>
      </c>
      <c r="I35" s="7">
        <v>2205.6</v>
      </c>
      <c r="J35" s="7">
        <v>2318.4</v>
      </c>
    </row>
    <row r="36" spans="1:10" s="76" customFormat="1" ht="15.75" customHeight="1" x14ac:dyDescent="0.2">
      <c r="A36" s="543" t="s">
        <v>30</v>
      </c>
      <c r="B36" s="543"/>
      <c r="C36" s="543"/>
      <c r="D36" s="543"/>
      <c r="E36" s="543"/>
      <c r="F36" s="543"/>
      <c r="G36" s="543"/>
      <c r="H36" s="543"/>
      <c r="I36" s="543"/>
      <c r="J36" s="543"/>
    </row>
    <row r="37" spans="1:10" s="31" customFormat="1" ht="12" customHeight="1" x14ac:dyDescent="0.2">
      <c r="A37" s="30" t="s">
        <v>8</v>
      </c>
      <c r="B37" s="30"/>
      <c r="C37" s="30"/>
      <c r="D37" s="74"/>
      <c r="E37" s="30"/>
      <c r="F37" s="30"/>
      <c r="G37" s="30"/>
      <c r="H37" s="30"/>
      <c r="I37" s="30"/>
      <c r="J37" s="30"/>
    </row>
    <row r="38" spans="1:10" ht="18" customHeight="1" x14ac:dyDescent="0.25">
      <c r="A38" s="65" t="s">
        <v>22</v>
      </c>
      <c r="B38" s="5" t="s">
        <v>35</v>
      </c>
      <c r="C38" s="4">
        <v>50</v>
      </c>
      <c r="D38" s="6">
        <v>19.8</v>
      </c>
      <c r="E38" s="3">
        <v>1782</v>
      </c>
      <c r="F38" s="7" t="s">
        <v>16</v>
      </c>
      <c r="G38" s="7">
        <v>912</v>
      </c>
      <c r="H38" s="7" t="s">
        <v>16</v>
      </c>
      <c r="I38" s="7">
        <v>1008</v>
      </c>
      <c r="J38" s="7">
        <v>1128</v>
      </c>
    </row>
    <row r="39" spans="1:10" s="31" customFormat="1" ht="12" customHeight="1" x14ac:dyDescent="0.2">
      <c r="A39" s="32" t="s">
        <v>45</v>
      </c>
      <c r="B39" s="32"/>
      <c r="C39" s="32"/>
      <c r="D39" s="75"/>
      <c r="E39" s="32"/>
      <c r="F39" s="32"/>
      <c r="G39" s="7"/>
      <c r="H39" s="32"/>
      <c r="I39" s="7"/>
      <c r="J39" s="7"/>
    </row>
    <row r="40" spans="1:10" ht="18" customHeight="1" x14ac:dyDescent="0.25">
      <c r="A40" s="65" t="s">
        <v>23</v>
      </c>
      <c r="B40" s="551" t="s">
        <v>34</v>
      </c>
      <c r="C40" s="4">
        <v>100</v>
      </c>
      <c r="D40" s="6">
        <v>12.87</v>
      </c>
      <c r="E40" s="3">
        <v>1725</v>
      </c>
      <c r="F40" s="7" t="s">
        <v>16</v>
      </c>
      <c r="G40" s="40">
        <v>1088</v>
      </c>
      <c r="H40" s="7" t="s">
        <v>16</v>
      </c>
      <c r="I40" s="7">
        <v>1166.3999999999999</v>
      </c>
      <c r="J40" s="7">
        <v>1238.3999999999999</v>
      </c>
    </row>
    <row r="41" spans="1:10" ht="18" customHeight="1" x14ac:dyDescent="0.25">
      <c r="A41" s="65" t="s">
        <v>22</v>
      </c>
      <c r="B41" s="552"/>
      <c r="C41" s="4">
        <v>50</v>
      </c>
      <c r="D41" s="6">
        <v>14.04</v>
      </c>
      <c r="E41" s="3">
        <v>1916</v>
      </c>
      <c r="F41" s="7" t="s">
        <v>16</v>
      </c>
      <c r="G41" s="7">
        <v>1065.5999999999999</v>
      </c>
      <c r="H41" s="7" t="s">
        <v>16</v>
      </c>
      <c r="I41" s="7">
        <v>1140</v>
      </c>
      <c r="J41" s="7">
        <v>1212</v>
      </c>
    </row>
    <row r="42" spans="1:10" ht="18" customHeight="1" x14ac:dyDescent="0.25">
      <c r="A42" s="65" t="s">
        <v>21</v>
      </c>
      <c r="B42" s="552"/>
      <c r="C42" s="4">
        <v>25</v>
      </c>
      <c r="D42" s="6">
        <v>15.6</v>
      </c>
      <c r="E42" s="3">
        <v>2137</v>
      </c>
      <c r="F42" s="7" t="s">
        <v>16</v>
      </c>
      <c r="G42" s="7">
        <v>1041.5999999999999</v>
      </c>
      <c r="H42" s="7" t="s">
        <v>16</v>
      </c>
      <c r="I42" s="7">
        <v>1116</v>
      </c>
      <c r="J42" s="7">
        <v>1185.5999999999999</v>
      </c>
    </row>
    <row r="43" spans="1:10" ht="18" customHeight="1" x14ac:dyDescent="0.25">
      <c r="A43" s="65" t="s">
        <v>24</v>
      </c>
      <c r="B43" s="556"/>
      <c r="C43" s="4">
        <v>11.1</v>
      </c>
      <c r="D43" s="6">
        <v>14.04</v>
      </c>
      <c r="E43" s="3">
        <v>1938</v>
      </c>
      <c r="F43" s="7" t="s">
        <v>16</v>
      </c>
      <c r="G43" s="7">
        <v>1065.5999999999999</v>
      </c>
      <c r="H43" s="47" t="s">
        <v>16</v>
      </c>
      <c r="I43" s="7">
        <v>1140</v>
      </c>
      <c r="J43" s="7">
        <v>1212</v>
      </c>
    </row>
    <row r="44" spans="1:10" ht="18" customHeight="1" x14ac:dyDescent="0.25">
      <c r="A44" s="65" t="s">
        <v>38</v>
      </c>
      <c r="B44" s="5" t="s">
        <v>90</v>
      </c>
      <c r="C44" s="4">
        <v>3.33</v>
      </c>
      <c r="D44" s="6">
        <v>9.6</v>
      </c>
      <c r="E44" s="3">
        <v>1824</v>
      </c>
      <c r="F44" s="40" t="s">
        <v>16</v>
      </c>
      <c r="G44" s="7">
        <v>1389.6</v>
      </c>
      <c r="H44" s="40" t="s">
        <v>16</v>
      </c>
      <c r="I44" s="7">
        <v>1490.3999999999999</v>
      </c>
      <c r="J44" s="7">
        <v>1584</v>
      </c>
    </row>
    <row r="45" spans="1:10" ht="36" customHeight="1" x14ac:dyDescent="0.25">
      <c r="A45" s="8"/>
      <c r="B45" s="9"/>
      <c r="C45" s="10"/>
      <c r="D45" s="33"/>
      <c r="E45" s="21"/>
      <c r="F45" s="43"/>
      <c r="G45" s="43"/>
      <c r="H45" s="43"/>
      <c r="I45" s="43"/>
      <c r="J45" s="43"/>
    </row>
    <row r="46" spans="1:10" s="1" customFormat="1" ht="18" customHeight="1" x14ac:dyDescent="0.25">
      <c r="A46" s="420" t="s">
        <v>43</v>
      </c>
      <c r="B46" s="420"/>
      <c r="C46" s="420"/>
      <c r="D46" s="420"/>
      <c r="E46" s="420"/>
      <c r="F46" s="420"/>
      <c r="G46" s="420"/>
      <c r="H46" s="420"/>
      <c r="I46" s="420"/>
      <c r="J46" s="420"/>
    </row>
    <row r="47" spans="1:10" s="1" customFormat="1" ht="78" customHeight="1" x14ac:dyDescent="0.25">
      <c r="A47" s="19"/>
      <c r="B47" s="19"/>
      <c r="C47" s="19"/>
      <c r="D47" s="73"/>
      <c r="E47" s="19"/>
      <c r="F47" s="42"/>
      <c r="G47" s="42"/>
      <c r="H47" s="42"/>
      <c r="I47" s="42"/>
      <c r="J47" s="42"/>
    </row>
    <row r="48" spans="1:10" s="49" customFormat="1" ht="24" customHeight="1" x14ac:dyDescent="0.25">
      <c r="A48" s="523" t="s">
        <v>108</v>
      </c>
      <c r="B48" s="523"/>
      <c r="C48" s="523"/>
      <c r="D48" s="523"/>
      <c r="E48" s="523"/>
      <c r="F48" s="523"/>
      <c r="G48" s="523"/>
      <c r="H48" s="523"/>
      <c r="I48" s="523"/>
      <c r="J48" s="523"/>
    </row>
    <row r="49" spans="1:10" s="48" customFormat="1" ht="18" customHeight="1" x14ac:dyDescent="0.25">
      <c r="A49" s="514" t="s">
        <v>96</v>
      </c>
      <c r="B49" s="514"/>
      <c r="C49" s="514"/>
      <c r="D49" s="514"/>
      <c r="E49" s="514"/>
      <c r="F49" s="514"/>
      <c r="G49" s="514"/>
      <c r="H49" s="514"/>
      <c r="I49" s="514"/>
      <c r="J49" s="514"/>
    </row>
    <row r="50" spans="1:10" s="48" customFormat="1" ht="18" customHeight="1" x14ac:dyDescent="0.25">
      <c r="A50" s="514" t="s">
        <v>100</v>
      </c>
      <c r="B50" s="514"/>
      <c r="C50" s="514"/>
      <c r="D50" s="514"/>
      <c r="E50" s="514"/>
      <c r="F50" s="514"/>
      <c r="G50" s="514"/>
      <c r="H50" s="514"/>
      <c r="I50" s="514"/>
      <c r="J50" s="514"/>
    </row>
    <row r="51" spans="1:10" s="48" customFormat="1" ht="18" customHeight="1" x14ac:dyDescent="0.25">
      <c r="A51" s="521" t="s">
        <v>122</v>
      </c>
      <c r="B51" s="521"/>
      <c r="C51" s="521"/>
      <c r="D51" s="521"/>
      <c r="E51" s="521"/>
      <c r="F51" s="521"/>
      <c r="G51" s="521"/>
      <c r="H51" s="521"/>
      <c r="I51" s="521"/>
      <c r="J51" s="521"/>
    </row>
    <row r="52" spans="1:10" ht="20.100000000000001" customHeight="1" x14ac:dyDescent="0.25">
      <c r="A52" s="518" t="s">
        <v>10</v>
      </c>
      <c r="B52" s="518" t="s">
        <v>32</v>
      </c>
      <c r="C52" s="518" t="s">
        <v>33</v>
      </c>
      <c r="D52" s="529" t="s">
        <v>19</v>
      </c>
      <c r="E52" s="518" t="s">
        <v>11</v>
      </c>
      <c r="F52" s="525" t="s">
        <v>126</v>
      </c>
      <c r="G52" s="526"/>
      <c r="H52" s="526"/>
      <c r="I52" s="526"/>
      <c r="J52" s="527"/>
    </row>
    <row r="53" spans="1:10" ht="14.25" customHeight="1" x14ac:dyDescent="0.25">
      <c r="A53" s="524"/>
      <c r="B53" s="524"/>
      <c r="C53" s="524"/>
      <c r="D53" s="530"/>
      <c r="E53" s="524"/>
      <c r="F53" s="516" t="s">
        <v>1</v>
      </c>
      <c r="G53" s="517"/>
      <c r="H53" s="516" t="s">
        <v>2</v>
      </c>
      <c r="I53" s="517"/>
      <c r="J53" s="518" t="s">
        <v>5</v>
      </c>
    </row>
    <row r="54" spans="1:10" ht="14.25" customHeight="1" x14ac:dyDescent="0.25">
      <c r="A54" s="519"/>
      <c r="B54" s="519"/>
      <c r="C54" s="519"/>
      <c r="D54" s="531"/>
      <c r="E54" s="519"/>
      <c r="F54" s="63" t="s">
        <v>0</v>
      </c>
      <c r="G54" s="64" t="s">
        <v>3</v>
      </c>
      <c r="H54" s="63" t="s">
        <v>4</v>
      </c>
      <c r="I54" s="64" t="s">
        <v>3</v>
      </c>
      <c r="J54" s="519"/>
    </row>
    <row r="55" spans="1:10" s="35" customFormat="1" ht="16.5" customHeight="1" x14ac:dyDescent="0.2">
      <c r="A55" s="522" t="s">
        <v>71</v>
      </c>
      <c r="B55" s="522"/>
      <c r="C55" s="522"/>
      <c r="D55" s="522"/>
      <c r="E55" s="522"/>
      <c r="F55" s="522"/>
      <c r="G55" s="522"/>
      <c r="H55" s="522"/>
      <c r="I55" s="522"/>
      <c r="J55" s="522"/>
    </row>
    <row r="56" spans="1:10" s="31" customFormat="1" ht="12" customHeight="1" x14ac:dyDescent="0.2">
      <c r="A56" s="32" t="s">
        <v>45</v>
      </c>
      <c r="B56" s="32"/>
      <c r="C56" s="32"/>
      <c r="D56" s="75"/>
      <c r="E56" s="32"/>
      <c r="F56" s="32"/>
      <c r="G56" s="32"/>
      <c r="H56" s="32"/>
      <c r="I56" s="32"/>
      <c r="J56" s="32"/>
    </row>
    <row r="57" spans="1:10" ht="18" customHeight="1" x14ac:dyDescent="0.25">
      <c r="A57" s="65" t="s">
        <v>40</v>
      </c>
      <c r="B57" s="551" t="s">
        <v>34</v>
      </c>
      <c r="C57" s="4">
        <v>71.400000000000006</v>
      </c>
      <c r="D57" s="6">
        <v>12.1</v>
      </c>
      <c r="E57" s="3">
        <v>1382</v>
      </c>
      <c r="F57" s="40" t="s">
        <v>16</v>
      </c>
      <c r="G57" s="7">
        <v>1416</v>
      </c>
      <c r="H57" s="40" t="s">
        <v>16</v>
      </c>
      <c r="I57" s="7">
        <v>1714</v>
      </c>
      <c r="J57" s="7">
        <v>1832</v>
      </c>
    </row>
    <row r="58" spans="1:10" ht="18" customHeight="1" x14ac:dyDescent="0.25">
      <c r="A58" s="65" t="s">
        <v>41</v>
      </c>
      <c r="B58" s="556"/>
      <c r="C58" s="4">
        <v>148.1</v>
      </c>
      <c r="D58" s="6">
        <v>13.37</v>
      </c>
      <c r="E58" s="3">
        <v>1683</v>
      </c>
      <c r="F58" s="40" t="s">
        <v>16</v>
      </c>
      <c r="G58" s="7">
        <v>1416</v>
      </c>
      <c r="H58" s="40" t="s">
        <v>16</v>
      </c>
      <c r="I58" s="7">
        <v>1714</v>
      </c>
      <c r="J58" s="7">
        <v>1832</v>
      </c>
    </row>
    <row r="59" spans="1:10" ht="10.5" customHeight="1" x14ac:dyDescent="0.25">
      <c r="A59" s="8"/>
      <c r="B59" s="9"/>
      <c r="C59" s="10"/>
      <c r="D59" s="33"/>
      <c r="E59" s="21"/>
      <c r="F59" s="43"/>
      <c r="G59" s="43"/>
      <c r="H59" s="43"/>
      <c r="I59" s="43"/>
      <c r="J59" s="43"/>
    </row>
    <row r="60" spans="1:10" ht="9" customHeight="1" x14ac:dyDescent="0.25">
      <c r="A60" s="77"/>
      <c r="B60" s="78"/>
      <c r="C60" s="79"/>
      <c r="D60" s="80"/>
      <c r="E60" s="22"/>
      <c r="F60" s="44"/>
      <c r="G60" s="44"/>
      <c r="H60" s="44"/>
      <c r="I60" s="44"/>
      <c r="J60" s="44"/>
    </row>
    <row r="61" spans="1:10" s="1" customFormat="1" ht="37.5" customHeight="1" x14ac:dyDescent="0.25">
      <c r="A61" s="420" t="s">
        <v>44</v>
      </c>
      <c r="B61" s="420"/>
      <c r="C61" s="420"/>
      <c r="D61" s="420"/>
      <c r="E61" s="420"/>
      <c r="F61" s="420"/>
      <c r="G61" s="420"/>
      <c r="H61" s="420"/>
      <c r="I61" s="420"/>
      <c r="J61" s="420"/>
    </row>
    <row r="62" spans="1:10" s="1" customFormat="1" ht="66" customHeight="1" x14ac:dyDescent="0.25">
      <c r="A62" s="19"/>
      <c r="B62" s="19"/>
      <c r="C62" s="19"/>
      <c r="D62" s="73"/>
      <c r="E62" s="19"/>
      <c r="F62" s="42"/>
      <c r="G62" s="42"/>
      <c r="H62" s="42"/>
      <c r="I62" s="42"/>
      <c r="J62" s="42"/>
    </row>
    <row r="63" spans="1:10" s="49" customFormat="1" ht="24" customHeight="1" x14ac:dyDescent="0.25">
      <c r="A63" s="523" t="s">
        <v>109</v>
      </c>
      <c r="B63" s="523"/>
      <c r="C63" s="523"/>
      <c r="D63" s="523"/>
      <c r="E63" s="523"/>
      <c r="F63" s="523"/>
      <c r="G63" s="523"/>
      <c r="H63" s="523"/>
      <c r="I63" s="523"/>
      <c r="J63" s="523"/>
    </row>
    <row r="64" spans="1:10" s="48" customFormat="1" ht="18" customHeight="1" x14ac:dyDescent="0.25">
      <c r="A64" s="514" t="s">
        <v>105</v>
      </c>
      <c r="B64" s="514"/>
      <c r="C64" s="514"/>
      <c r="D64" s="514"/>
      <c r="E64" s="514"/>
      <c r="F64" s="514"/>
      <c r="G64" s="514"/>
      <c r="H64" s="514"/>
      <c r="I64" s="514"/>
      <c r="J64" s="514"/>
    </row>
    <row r="65" spans="1:10" s="48" customFormat="1" ht="18" customHeight="1" x14ac:dyDescent="0.25">
      <c r="A65" s="514" t="s">
        <v>97</v>
      </c>
      <c r="B65" s="514"/>
      <c r="C65" s="514"/>
      <c r="D65" s="514"/>
      <c r="E65" s="514"/>
      <c r="F65" s="514"/>
      <c r="G65" s="514"/>
      <c r="H65" s="514"/>
      <c r="I65" s="514"/>
      <c r="J65" s="514"/>
    </row>
    <row r="66" spans="1:10" s="48" customFormat="1" ht="18" customHeight="1" x14ac:dyDescent="0.25">
      <c r="A66" s="521" t="s">
        <v>110</v>
      </c>
      <c r="B66" s="521"/>
      <c r="C66" s="521"/>
      <c r="D66" s="521"/>
      <c r="E66" s="521"/>
      <c r="F66" s="521"/>
      <c r="G66" s="521"/>
      <c r="H66" s="521"/>
      <c r="I66" s="521"/>
      <c r="J66" s="521"/>
    </row>
    <row r="67" spans="1:10" ht="20.100000000000001" customHeight="1" x14ac:dyDescent="0.25">
      <c r="A67" s="518" t="s">
        <v>10</v>
      </c>
      <c r="B67" s="518" t="s">
        <v>32</v>
      </c>
      <c r="C67" s="518" t="s">
        <v>33</v>
      </c>
      <c r="D67" s="529" t="s">
        <v>19</v>
      </c>
      <c r="E67" s="518" t="s">
        <v>11</v>
      </c>
      <c r="F67" s="525" t="s">
        <v>126</v>
      </c>
      <c r="G67" s="526"/>
      <c r="H67" s="526"/>
      <c r="I67" s="526"/>
      <c r="J67" s="527"/>
    </row>
    <row r="68" spans="1:10" ht="14.25" customHeight="1" x14ac:dyDescent="0.25">
      <c r="A68" s="524"/>
      <c r="B68" s="524"/>
      <c r="C68" s="524"/>
      <c r="D68" s="530"/>
      <c r="E68" s="524"/>
      <c r="F68" s="516" t="s">
        <v>1</v>
      </c>
      <c r="G68" s="517"/>
      <c r="H68" s="516" t="s">
        <v>2</v>
      </c>
      <c r="I68" s="517"/>
      <c r="J68" s="518" t="s">
        <v>5</v>
      </c>
    </row>
    <row r="69" spans="1:10" ht="14.25" customHeight="1" x14ac:dyDescent="0.25">
      <c r="A69" s="519"/>
      <c r="B69" s="519"/>
      <c r="C69" s="519"/>
      <c r="D69" s="531"/>
      <c r="E69" s="519"/>
      <c r="F69" s="63" t="s">
        <v>0</v>
      </c>
      <c r="G69" s="64" t="s">
        <v>3</v>
      </c>
      <c r="H69" s="63" t="s">
        <v>4</v>
      </c>
      <c r="I69" s="64" t="s">
        <v>3</v>
      </c>
      <c r="J69" s="519"/>
    </row>
    <row r="70" spans="1:10" s="39" customFormat="1" ht="16.5" customHeight="1" x14ac:dyDescent="0.2">
      <c r="A70" s="522" t="s">
        <v>71</v>
      </c>
      <c r="B70" s="522"/>
      <c r="C70" s="522"/>
      <c r="D70" s="522"/>
      <c r="E70" s="522"/>
      <c r="F70" s="522"/>
      <c r="G70" s="522"/>
      <c r="H70" s="522"/>
      <c r="I70" s="522"/>
      <c r="J70" s="522"/>
    </row>
    <row r="71" spans="1:10" s="37" customFormat="1" ht="12" customHeight="1" x14ac:dyDescent="0.2">
      <c r="A71" s="38" t="s">
        <v>8</v>
      </c>
      <c r="B71" s="38"/>
      <c r="C71" s="38"/>
      <c r="D71" s="81"/>
      <c r="E71" s="38"/>
      <c r="F71" s="38"/>
      <c r="G71" s="38"/>
      <c r="H71" s="38"/>
      <c r="I71" s="38"/>
      <c r="J71" s="38"/>
    </row>
    <row r="72" spans="1:10" ht="18" customHeight="1" x14ac:dyDescent="0.25">
      <c r="A72" s="65" t="s">
        <v>25</v>
      </c>
      <c r="B72" s="548" t="s">
        <v>35</v>
      </c>
      <c r="C72" s="14">
        <v>50.6</v>
      </c>
      <c r="D72" s="6">
        <v>21.36</v>
      </c>
      <c r="E72" s="20">
        <v>1728</v>
      </c>
      <c r="F72" s="40" t="s">
        <v>16</v>
      </c>
      <c r="G72" s="7">
        <v>1090</v>
      </c>
      <c r="H72" s="40" t="s">
        <v>16</v>
      </c>
      <c r="I72" s="7">
        <v>1236</v>
      </c>
      <c r="J72" s="7">
        <v>1476</v>
      </c>
    </row>
    <row r="73" spans="1:10" ht="18" customHeight="1" x14ac:dyDescent="0.25">
      <c r="A73" s="65" t="s">
        <v>26</v>
      </c>
      <c r="B73" s="549"/>
      <c r="C73" s="14">
        <v>75.599999999999994</v>
      </c>
      <c r="D73" s="6">
        <v>19.04</v>
      </c>
      <c r="E73" s="20">
        <v>1536</v>
      </c>
      <c r="F73" s="40" t="s">
        <v>16</v>
      </c>
      <c r="G73" s="7">
        <v>1116</v>
      </c>
      <c r="H73" s="40" t="s">
        <v>16</v>
      </c>
      <c r="I73" s="7">
        <v>1272</v>
      </c>
      <c r="J73" s="7">
        <v>1510</v>
      </c>
    </row>
    <row r="74" spans="1:10" s="37" customFormat="1" ht="12" customHeight="1" x14ac:dyDescent="0.2">
      <c r="A74" s="36" t="s">
        <v>45</v>
      </c>
      <c r="B74" s="36"/>
      <c r="C74" s="36"/>
      <c r="D74" s="82"/>
      <c r="E74" s="36"/>
      <c r="F74" s="36"/>
      <c r="G74" s="7"/>
      <c r="H74" s="36"/>
      <c r="I74" s="7"/>
      <c r="J74" s="7"/>
    </row>
    <row r="75" spans="1:10" ht="18" customHeight="1" x14ac:dyDescent="0.25">
      <c r="A75" s="65" t="s">
        <v>25</v>
      </c>
      <c r="B75" s="548" t="s">
        <v>34</v>
      </c>
      <c r="C75" s="14">
        <v>50.6</v>
      </c>
      <c r="D75" s="6">
        <v>14.24</v>
      </c>
      <c r="E75" s="20">
        <v>1728</v>
      </c>
      <c r="F75" s="40" t="s">
        <v>16</v>
      </c>
      <c r="G75" s="7">
        <v>1336</v>
      </c>
      <c r="H75" s="40" t="s">
        <v>16</v>
      </c>
      <c r="I75" s="7">
        <v>1664</v>
      </c>
      <c r="J75" s="7">
        <v>1740</v>
      </c>
    </row>
    <row r="76" spans="1:10" ht="18" customHeight="1" x14ac:dyDescent="0.25">
      <c r="A76" s="65" t="s">
        <v>26</v>
      </c>
      <c r="B76" s="550"/>
      <c r="C76" s="14">
        <v>75.599999999999994</v>
      </c>
      <c r="D76" s="6">
        <v>12.7</v>
      </c>
      <c r="E76" s="20">
        <v>1536</v>
      </c>
      <c r="F76" s="40" t="s">
        <v>16</v>
      </c>
      <c r="G76" s="7">
        <v>1366</v>
      </c>
      <c r="H76" s="40" t="s">
        <v>16</v>
      </c>
      <c r="I76" s="7">
        <v>1700</v>
      </c>
      <c r="J76" s="7">
        <v>1784</v>
      </c>
    </row>
    <row r="77" spans="1:10" ht="18" customHeight="1" x14ac:dyDescent="0.25">
      <c r="A77" s="65" t="s">
        <v>28</v>
      </c>
      <c r="B77" s="550"/>
      <c r="C77" s="4">
        <v>152.6</v>
      </c>
      <c r="D77" s="6">
        <v>12.59</v>
      </c>
      <c r="E77" s="3">
        <v>1536</v>
      </c>
      <c r="F77" s="40" t="s">
        <v>16</v>
      </c>
      <c r="G77" s="7">
        <v>1426</v>
      </c>
      <c r="H77" s="40" t="s">
        <v>16</v>
      </c>
      <c r="I77" s="7">
        <v>1760</v>
      </c>
      <c r="J77" s="7">
        <v>1832</v>
      </c>
    </row>
    <row r="78" spans="1:10" ht="18" customHeight="1" x14ac:dyDescent="0.25">
      <c r="A78" s="65" t="s">
        <v>27</v>
      </c>
      <c r="B78" s="550"/>
      <c r="C78" s="4">
        <v>90.91</v>
      </c>
      <c r="D78" s="6">
        <v>12.67</v>
      </c>
      <c r="E78" s="3">
        <v>1555</v>
      </c>
      <c r="F78" s="40" t="s">
        <v>16</v>
      </c>
      <c r="G78" s="7">
        <v>1426</v>
      </c>
      <c r="H78" s="40" t="s">
        <v>16</v>
      </c>
      <c r="I78" s="7">
        <v>1752</v>
      </c>
      <c r="J78" s="7">
        <v>1832</v>
      </c>
    </row>
    <row r="79" spans="1:10" ht="18" customHeight="1" x14ac:dyDescent="0.25">
      <c r="A79" s="65" t="s">
        <v>81</v>
      </c>
      <c r="B79" s="549"/>
      <c r="C79" s="4">
        <v>116.1</v>
      </c>
      <c r="D79" s="6">
        <v>10.34</v>
      </c>
      <c r="E79" s="3">
        <v>1140</v>
      </c>
      <c r="F79" s="40" t="s">
        <v>16</v>
      </c>
      <c r="G79" s="7">
        <v>1464</v>
      </c>
      <c r="H79" s="40" t="s">
        <v>16</v>
      </c>
      <c r="I79" s="7">
        <v>1812</v>
      </c>
      <c r="J79" s="7">
        <v>1894</v>
      </c>
    </row>
    <row r="80" spans="1:10" s="76" customFormat="1" ht="15.75" customHeight="1" x14ac:dyDescent="0.2">
      <c r="A80" s="545" t="s">
        <v>30</v>
      </c>
      <c r="B80" s="546"/>
      <c r="C80" s="546"/>
      <c r="D80" s="546"/>
      <c r="E80" s="546"/>
      <c r="F80" s="546"/>
      <c r="G80" s="546"/>
      <c r="H80" s="546"/>
      <c r="I80" s="546"/>
      <c r="J80" s="547"/>
    </row>
    <row r="81" spans="1:10" s="31" customFormat="1" ht="12" customHeight="1" x14ac:dyDescent="0.2">
      <c r="A81" s="30" t="s">
        <v>8</v>
      </c>
      <c r="B81" s="30"/>
      <c r="C81" s="30"/>
      <c r="D81" s="74"/>
      <c r="E81" s="30"/>
      <c r="F81" s="30"/>
      <c r="G81" s="30"/>
      <c r="H81" s="30"/>
      <c r="I81" s="30"/>
      <c r="J81" s="30"/>
    </row>
    <row r="82" spans="1:10" ht="18" customHeight="1" x14ac:dyDescent="0.25">
      <c r="A82" s="65" t="s">
        <v>134</v>
      </c>
      <c r="B82" s="5" t="s">
        <v>35</v>
      </c>
      <c r="C82" s="4">
        <v>72</v>
      </c>
      <c r="D82" s="6">
        <v>18.72</v>
      </c>
      <c r="E82" s="3"/>
      <c r="F82" s="7"/>
      <c r="G82" s="7" t="e">
        <f>#REF!*1.2</f>
        <v>#REF!</v>
      </c>
      <c r="H82" s="7"/>
      <c r="I82" s="7" t="e">
        <f>#REF!*1.2</f>
        <v>#REF!</v>
      </c>
      <c r="J82" s="7" t="e">
        <f>#REF!*1.2</f>
        <v>#REF!</v>
      </c>
    </row>
    <row r="83" spans="1:10" s="31" customFormat="1" ht="12" customHeight="1" x14ac:dyDescent="0.2">
      <c r="A83" s="32" t="s">
        <v>45</v>
      </c>
      <c r="B83" s="32"/>
      <c r="C83" s="32"/>
      <c r="D83" s="75"/>
      <c r="E83" s="32"/>
      <c r="F83" s="32"/>
      <c r="G83" s="32"/>
      <c r="H83" s="32"/>
      <c r="I83" s="32"/>
      <c r="J83" s="32"/>
    </row>
    <row r="84" spans="1:10" ht="18" customHeight="1" x14ac:dyDescent="0.25">
      <c r="A84" s="65" t="s">
        <v>134</v>
      </c>
      <c r="B84" s="5" t="s">
        <v>34</v>
      </c>
      <c r="C84" s="4">
        <v>72</v>
      </c>
      <c r="D84" s="6">
        <v>13.52</v>
      </c>
      <c r="E84" s="3"/>
      <c r="F84" s="7"/>
      <c r="G84" s="7" t="e">
        <f>#REF!*1.2</f>
        <v>#REF!</v>
      </c>
      <c r="H84" s="7"/>
      <c r="I84" s="7" t="e">
        <f>#REF!*1.2</f>
        <v>#REF!</v>
      </c>
      <c r="J84" s="7" t="e">
        <f>#REF!*1.2</f>
        <v>#REF!</v>
      </c>
    </row>
    <row r="85" spans="1:10" ht="36" customHeight="1" x14ac:dyDescent="0.25">
      <c r="A85" s="515"/>
      <c r="B85" s="515"/>
      <c r="C85" s="515"/>
      <c r="D85" s="515"/>
      <c r="E85" s="515"/>
      <c r="F85" s="515"/>
      <c r="G85" s="515"/>
      <c r="H85" s="515"/>
      <c r="I85" s="515"/>
      <c r="J85" s="515"/>
    </row>
    <row r="86" spans="1:10" s="1" customFormat="1" ht="54" customHeight="1" x14ac:dyDescent="0.25">
      <c r="A86" s="520" t="s">
        <v>72</v>
      </c>
      <c r="B86" s="520"/>
      <c r="C86" s="520"/>
      <c r="D86" s="520"/>
      <c r="E86" s="520"/>
      <c r="F86" s="520"/>
      <c r="G86" s="520"/>
      <c r="H86" s="520"/>
      <c r="I86" s="520"/>
      <c r="J86" s="520"/>
    </row>
    <row r="87" spans="1:10" s="2" customFormat="1" ht="14.25" customHeight="1" x14ac:dyDescent="0.2">
      <c r="A87" s="83"/>
      <c r="B87" s="23"/>
      <c r="C87" s="544" t="s">
        <v>56</v>
      </c>
      <c r="D87" s="544"/>
      <c r="E87" s="23"/>
      <c r="F87" s="544" t="s">
        <v>57</v>
      </c>
      <c r="G87" s="544"/>
      <c r="H87" s="23"/>
      <c r="I87" s="23"/>
      <c r="J87" s="23"/>
    </row>
    <row r="88" spans="1:10" s="2" customFormat="1" ht="13.5" customHeight="1" x14ac:dyDescent="0.2">
      <c r="A88" s="83"/>
      <c r="B88" s="23"/>
      <c r="C88" s="96" t="s">
        <v>58</v>
      </c>
      <c r="D88" s="84"/>
      <c r="E88" s="23"/>
      <c r="F88" s="45" t="s">
        <v>62</v>
      </c>
      <c r="G88" s="66"/>
      <c r="H88" s="23"/>
      <c r="I88" s="23"/>
      <c r="J88" s="23"/>
    </row>
    <row r="89" spans="1:10" s="2" customFormat="1" ht="13.5" customHeight="1" x14ac:dyDescent="0.2">
      <c r="A89" s="83"/>
      <c r="B89" s="23"/>
      <c r="C89" s="85" t="s">
        <v>59</v>
      </c>
      <c r="D89" s="84"/>
      <c r="E89" s="23"/>
      <c r="F89" s="45" t="s">
        <v>63</v>
      </c>
      <c r="G89" s="66"/>
      <c r="H89" s="23"/>
      <c r="I89" s="23"/>
      <c r="J89" s="23"/>
    </row>
    <row r="90" spans="1:10" s="2" customFormat="1" ht="13.5" customHeight="1" x14ac:dyDescent="0.2">
      <c r="A90" s="83"/>
      <c r="B90" s="23"/>
      <c r="C90" s="96" t="s">
        <v>60</v>
      </c>
      <c r="D90" s="84"/>
      <c r="E90" s="23"/>
      <c r="F90" s="45"/>
      <c r="G90" s="66"/>
      <c r="H90" s="23"/>
      <c r="I90" s="23"/>
      <c r="J90" s="23"/>
    </row>
    <row r="91" spans="1:10" s="2" customFormat="1" ht="13.5" customHeight="1" x14ac:dyDescent="0.2">
      <c r="A91" s="83"/>
      <c r="B91" s="23"/>
      <c r="C91" s="96" t="s">
        <v>46</v>
      </c>
      <c r="D91" s="84"/>
      <c r="E91" s="23"/>
      <c r="F91" s="45"/>
      <c r="G91" s="66"/>
      <c r="H91" s="23"/>
      <c r="I91" s="23"/>
      <c r="J91" s="23"/>
    </row>
    <row r="92" spans="1:10" s="2" customFormat="1" ht="13.5" customHeight="1" x14ac:dyDescent="0.2">
      <c r="A92" s="83"/>
      <c r="B92" s="23"/>
      <c r="C92" s="86" t="s">
        <v>136</v>
      </c>
      <c r="D92" s="84"/>
      <c r="E92" s="23"/>
      <c r="F92" s="45"/>
      <c r="G92" s="66"/>
      <c r="H92" s="23"/>
      <c r="I92" s="23"/>
      <c r="J92" s="23"/>
    </row>
    <row r="93" spans="1:10" s="2" customFormat="1" ht="13.5" customHeight="1" x14ac:dyDescent="0.2">
      <c r="A93" s="83"/>
      <c r="B93" s="23"/>
      <c r="C93" s="86" t="s">
        <v>61</v>
      </c>
      <c r="D93" s="84"/>
      <c r="E93" s="23"/>
      <c r="F93" s="66"/>
      <c r="G93" s="66"/>
      <c r="H93" s="23"/>
      <c r="I93" s="23"/>
      <c r="J93" s="23"/>
    </row>
    <row r="94" spans="1:10" s="2" customFormat="1" ht="6" customHeight="1" x14ac:dyDescent="0.2">
      <c r="A94" s="83"/>
      <c r="B94" s="23"/>
      <c r="C94" s="86"/>
      <c r="D94" s="84"/>
      <c r="E94" s="23"/>
      <c r="F94" s="66"/>
      <c r="G94" s="66"/>
      <c r="H94" s="23"/>
      <c r="I94" s="23"/>
      <c r="J94" s="23"/>
    </row>
    <row r="95" spans="1:10" s="49" customFormat="1" ht="24" customHeight="1" x14ac:dyDescent="0.25">
      <c r="A95" s="523" t="s">
        <v>111</v>
      </c>
      <c r="B95" s="523"/>
      <c r="C95" s="523"/>
      <c r="D95" s="523"/>
      <c r="E95" s="523"/>
      <c r="F95" s="523"/>
      <c r="G95" s="523"/>
      <c r="H95" s="523"/>
      <c r="I95" s="523"/>
      <c r="J95" s="523"/>
    </row>
    <row r="96" spans="1:10" s="48" customFormat="1" ht="18" customHeight="1" x14ac:dyDescent="0.25">
      <c r="A96" s="514" t="s">
        <v>123</v>
      </c>
      <c r="B96" s="514"/>
      <c r="C96" s="514"/>
      <c r="D96" s="514"/>
      <c r="E96" s="514"/>
      <c r="F96" s="514"/>
      <c r="G96" s="514"/>
      <c r="H96" s="514"/>
      <c r="I96" s="514"/>
      <c r="J96" s="514"/>
    </row>
    <row r="97" spans="1:10" s="48" customFormat="1" ht="18" customHeight="1" x14ac:dyDescent="0.25">
      <c r="A97" s="514" t="s">
        <v>102</v>
      </c>
      <c r="B97" s="514"/>
      <c r="C97" s="514"/>
      <c r="D97" s="514"/>
      <c r="E97" s="514"/>
      <c r="F97" s="514"/>
      <c r="G97" s="514"/>
      <c r="H97" s="514"/>
      <c r="I97" s="514"/>
      <c r="J97" s="514"/>
    </row>
    <row r="98" spans="1:10" s="48" customFormat="1" ht="18" customHeight="1" x14ac:dyDescent="0.25">
      <c r="A98" s="514" t="s">
        <v>97</v>
      </c>
      <c r="B98" s="514"/>
      <c r="C98" s="514"/>
      <c r="D98" s="514"/>
      <c r="E98" s="514"/>
      <c r="F98" s="514"/>
      <c r="G98" s="514"/>
      <c r="H98" s="514"/>
      <c r="I98" s="514"/>
      <c r="J98" s="514"/>
    </row>
    <row r="99" spans="1:10" s="48" customFormat="1" ht="18" customHeight="1" x14ac:dyDescent="0.25">
      <c r="A99" s="521" t="s">
        <v>112</v>
      </c>
      <c r="B99" s="521"/>
      <c r="C99" s="521"/>
      <c r="D99" s="521"/>
      <c r="E99" s="521"/>
      <c r="F99" s="521"/>
      <c r="G99" s="521"/>
      <c r="H99" s="521"/>
      <c r="I99" s="521"/>
      <c r="J99" s="521"/>
    </row>
    <row r="100" spans="1:10" ht="20.100000000000001" customHeight="1" x14ac:dyDescent="0.25">
      <c r="A100" s="518" t="s">
        <v>10</v>
      </c>
      <c r="B100" s="518" t="s">
        <v>32</v>
      </c>
      <c r="C100" s="518" t="s">
        <v>33</v>
      </c>
      <c r="D100" s="529" t="s">
        <v>19</v>
      </c>
      <c r="E100" s="518" t="s">
        <v>11</v>
      </c>
      <c r="F100" s="525" t="s">
        <v>127</v>
      </c>
      <c r="G100" s="526"/>
      <c r="H100" s="526"/>
      <c r="I100" s="526"/>
      <c r="J100" s="527"/>
    </row>
    <row r="101" spans="1:10" ht="14.25" customHeight="1" x14ac:dyDescent="0.25">
      <c r="A101" s="524"/>
      <c r="B101" s="524"/>
      <c r="C101" s="524"/>
      <c r="D101" s="530"/>
      <c r="E101" s="524"/>
      <c r="F101" s="516" t="s">
        <v>1</v>
      </c>
      <c r="G101" s="517"/>
      <c r="H101" s="516" t="s">
        <v>2</v>
      </c>
      <c r="I101" s="517"/>
      <c r="J101" s="518" t="s">
        <v>5</v>
      </c>
    </row>
    <row r="102" spans="1:10" ht="14.25" customHeight="1" x14ac:dyDescent="0.25">
      <c r="A102" s="519"/>
      <c r="B102" s="519"/>
      <c r="C102" s="519"/>
      <c r="D102" s="531"/>
      <c r="E102" s="519"/>
      <c r="F102" s="63" t="s">
        <v>0</v>
      </c>
      <c r="G102" s="64" t="s">
        <v>3</v>
      </c>
      <c r="H102" s="63" t="s">
        <v>4</v>
      </c>
      <c r="I102" s="64" t="s">
        <v>3</v>
      </c>
      <c r="J102" s="519"/>
    </row>
    <row r="103" spans="1:10" s="35" customFormat="1" ht="15.75" customHeight="1" x14ac:dyDescent="0.2">
      <c r="A103" s="543" t="s">
        <v>30</v>
      </c>
      <c r="B103" s="543"/>
      <c r="C103" s="543"/>
      <c r="D103" s="543"/>
      <c r="E103" s="543"/>
      <c r="F103" s="543"/>
      <c r="G103" s="543"/>
      <c r="H103" s="543"/>
      <c r="I103" s="543"/>
      <c r="J103" s="543"/>
    </row>
    <row r="104" spans="1:10" s="31" customFormat="1" ht="12" customHeight="1" x14ac:dyDescent="0.2">
      <c r="A104" s="32" t="s">
        <v>45</v>
      </c>
      <c r="B104" s="32"/>
      <c r="C104" s="32"/>
      <c r="D104" s="75"/>
      <c r="E104" s="32"/>
      <c r="F104" s="32"/>
      <c r="G104" s="32"/>
      <c r="H104" s="32"/>
      <c r="I104" s="7"/>
      <c r="J104" s="32"/>
    </row>
    <row r="105" spans="1:10" ht="18" customHeight="1" x14ac:dyDescent="0.25">
      <c r="A105" s="65" t="s">
        <v>84</v>
      </c>
      <c r="B105" s="551" t="s">
        <v>34</v>
      </c>
      <c r="C105" s="4">
        <v>45.4</v>
      </c>
      <c r="D105" s="6">
        <v>11.44</v>
      </c>
      <c r="E105" s="3">
        <v>1580</v>
      </c>
      <c r="F105" s="40" t="s">
        <v>16</v>
      </c>
      <c r="G105" s="7">
        <v>1136</v>
      </c>
      <c r="H105" s="7">
        <v>1072.0871143375682</v>
      </c>
      <c r="I105" s="7">
        <v>1222</v>
      </c>
      <c r="J105" s="7">
        <v>1412</v>
      </c>
    </row>
    <row r="106" spans="1:10" ht="18" customHeight="1" x14ac:dyDescent="0.25">
      <c r="A106" s="65" t="s">
        <v>83</v>
      </c>
      <c r="B106" s="552"/>
      <c r="C106" s="4">
        <v>30.2</v>
      </c>
      <c r="D106" s="6">
        <v>12.87</v>
      </c>
      <c r="E106" s="3">
        <v>1777</v>
      </c>
      <c r="F106" s="40" t="s">
        <v>16</v>
      </c>
      <c r="G106" s="7">
        <v>1104</v>
      </c>
      <c r="H106" s="7">
        <v>1041.8874773139744</v>
      </c>
      <c r="I106" s="7">
        <v>1192</v>
      </c>
      <c r="J106" s="7">
        <v>1376</v>
      </c>
    </row>
    <row r="107" spans="1:10" ht="18" customHeight="1" x14ac:dyDescent="0.25">
      <c r="A107" s="65" t="s">
        <v>82</v>
      </c>
      <c r="B107" s="552"/>
      <c r="C107" s="4">
        <v>11.3</v>
      </c>
      <c r="D107" s="6">
        <v>11.44</v>
      </c>
      <c r="E107" s="3">
        <v>1550</v>
      </c>
      <c r="F107" s="40" t="s">
        <v>16</v>
      </c>
      <c r="G107" s="7">
        <v>1136</v>
      </c>
      <c r="H107" s="7">
        <v>1072.0871143375682</v>
      </c>
      <c r="I107" s="7">
        <v>1222</v>
      </c>
      <c r="J107" s="7">
        <v>1412</v>
      </c>
    </row>
    <row r="108" spans="1:10" ht="18" customHeight="1" x14ac:dyDescent="0.25">
      <c r="A108" s="65" t="s">
        <v>85</v>
      </c>
      <c r="B108" s="552"/>
      <c r="C108" s="4">
        <v>27</v>
      </c>
      <c r="D108" s="6">
        <v>13</v>
      </c>
      <c r="E108" s="3">
        <v>1816</v>
      </c>
      <c r="F108" s="40" t="s">
        <v>16</v>
      </c>
      <c r="G108" s="7">
        <v>1102</v>
      </c>
      <c r="H108" s="7">
        <v>1040</v>
      </c>
      <c r="I108" s="7">
        <v>1188</v>
      </c>
      <c r="J108" s="7">
        <v>1374</v>
      </c>
    </row>
    <row r="109" spans="1:10" ht="18" customHeight="1" x14ac:dyDescent="0.25">
      <c r="A109" s="65" t="s">
        <v>12</v>
      </c>
      <c r="B109" s="552"/>
      <c r="C109" s="4">
        <v>16.399999999999999</v>
      </c>
      <c r="D109" s="6">
        <v>14.3</v>
      </c>
      <c r="E109" s="3">
        <v>1955</v>
      </c>
      <c r="F109" s="40" t="s">
        <v>16</v>
      </c>
      <c r="G109" s="7">
        <v>1080</v>
      </c>
      <c r="H109" s="7">
        <v>1019.2377495462795</v>
      </c>
      <c r="I109" s="7">
        <v>1164</v>
      </c>
      <c r="J109" s="7">
        <v>1344</v>
      </c>
    </row>
    <row r="110" spans="1:10" ht="18" customHeight="1" x14ac:dyDescent="0.25">
      <c r="A110" s="11" t="s">
        <v>13</v>
      </c>
      <c r="B110" s="553"/>
      <c r="C110" s="12">
        <v>96.8</v>
      </c>
      <c r="D110" s="97">
        <v>11.96</v>
      </c>
      <c r="E110" s="13">
        <v>1720</v>
      </c>
      <c r="F110" s="40" t="s">
        <v>16</v>
      </c>
      <c r="G110" s="7">
        <v>1114</v>
      </c>
      <c r="H110" s="40">
        <v>1052</v>
      </c>
      <c r="I110" s="7">
        <v>1200</v>
      </c>
      <c r="J110" s="7">
        <v>1386</v>
      </c>
    </row>
    <row r="111" spans="1:10" ht="36" customHeight="1" x14ac:dyDescent="0.25">
      <c r="A111" s="442"/>
      <c r="B111" s="442"/>
      <c r="C111" s="442"/>
      <c r="D111" s="442"/>
      <c r="E111" s="442"/>
      <c r="F111" s="442"/>
      <c r="G111" s="442"/>
      <c r="H111" s="442"/>
      <c r="I111" s="442"/>
      <c r="J111" s="442"/>
    </row>
    <row r="112" spans="1:10" s="1" customFormat="1" ht="18" customHeight="1" x14ac:dyDescent="0.25">
      <c r="A112" s="520" t="s">
        <v>95</v>
      </c>
      <c r="B112" s="520"/>
      <c r="C112" s="520"/>
      <c r="D112" s="520"/>
      <c r="E112" s="520"/>
      <c r="F112" s="520"/>
      <c r="G112" s="520"/>
      <c r="H112" s="520"/>
      <c r="I112" s="520"/>
      <c r="J112" s="520"/>
    </row>
    <row r="113" spans="1:10" s="2" customFormat="1" ht="6" customHeight="1" x14ac:dyDescent="0.2">
      <c r="A113" s="83"/>
      <c r="B113" s="23"/>
      <c r="C113" s="86"/>
      <c r="D113" s="84"/>
      <c r="E113" s="23"/>
      <c r="F113" s="66"/>
      <c r="G113" s="66"/>
      <c r="H113" s="23"/>
      <c r="I113" s="23"/>
      <c r="J113" s="23"/>
    </row>
    <row r="114" spans="1:10" s="49" customFormat="1" ht="24" customHeight="1" x14ac:dyDescent="0.25">
      <c r="A114" s="523" t="s">
        <v>113</v>
      </c>
      <c r="B114" s="523"/>
      <c r="C114" s="523"/>
      <c r="D114" s="523"/>
      <c r="E114" s="523"/>
      <c r="F114" s="523"/>
      <c r="G114" s="523"/>
      <c r="H114" s="523"/>
      <c r="I114" s="523"/>
      <c r="J114" s="523"/>
    </row>
    <row r="115" spans="1:10" s="48" customFormat="1" ht="18" customHeight="1" x14ac:dyDescent="0.25">
      <c r="A115" s="514" t="s">
        <v>101</v>
      </c>
      <c r="B115" s="514"/>
      <c r="C115" s="514"/>
      <c r="D115" s="514"/>
      <c r="E115" s="514"/>
      <c r="F115" s="514"/>
      <c r="G115" s="514"/>
      <c r="H115" s="514"/>
      <c r="I115" s="514"/>
      <c r="J115" s="514"/>
    </row>
    <row r="116" spans="1:10" s="48" customFormat="1" ht="18" customHeight="1" x14ac:dyDescent="0.25">
      <c r="A116" s="514" t="s">
        <v>100</v>
      </c>
      <c r="B116" s="514"/>
      <c r="C116" s="514"/>
      <c r="D116" s="514"/>
      <c r="E116" s="514"/>
      <c r="F116" s="514"/>
      <c r="G116" s="514"/>
      <c r="H116" s="514"/>
      <c r="I116" s="514"/>
      <c r="J116" s="514"/>
    </row>
    <row r="117" spans="1:10" s="48" customFormat="1" ht="18" customHeight="1" x14ac:dyDescent="0.25">
      <c r="A117" s="521" t="s">
        <v>116</v>
      </c>
      <c r="B117" s="521"/>
      <c r="C117" s="521"/>
      <c r="D117" s="521"/>
      <c r="E117" s="521"/>
      <c r="F117" s="521"/>
      <c r="G117" s="521"/>
      <c r="H117" s="521"/>
      <c r="I117" s="521"/>
      <c r="J117" s="521"/>
    </row>
    <row r="118" spans="1:10" ht="20.100000000000001" customHeight="1" x14ac:dyDescent="0.25">
      <c r="A118" s="518" t="s">
        <v>10</v>
      </c>
      <c r="B118" s="518" t="s">
        <v>32</v>
      </c>
      <c r="C118" s="518" t="s">
        <v>33</v>
      </c>
      <c r="D118" s="529" t="s">
        <v>19</v>
      </c>
      <c r="E118" s="518" t="s">
        <v>11</v>
      </c>
      <c r="F118" s="525" t="s">
        <v>128</v>
      </c>
      <c r="G118" s="526"/>
      <c r="H118" s="526"/>
      <c r="I118" s="526"/>
      <c r="J118" s="527"/>
    </row>
    <row r="119" spans="1:10" ht="14.25" customHeight="1" x14ac:dyDescent="0.25">
      <c r="A119" s="524"/>
      <c r="B119" s="524"/>
      <c r="C119" s="524"/>
      <c r="D119" s="530"/>
      <c r="E119" s="524"/>
      <c r="F119" s="516" t="s">
        <v>1</v>
      </c>
      <c r="G119" s="517"/>
      <c r="H119" s="516" t="s">
        <v>2</v>
      </c>
      <c r="I119" s="517"/>
      <c r="J119" s="518" t="s">
        <v>5</v>
      </c>
    </row>
    <row r="120" spans="1:10" ht="14.25" customHeight="1" x14ac:dyDescent="0.25">
      <c r="A120" s="519"/>
      <c r="B120" s="519"/>
      <c r="C120" s="519"/>
      <c r="D120" s="531"/>
      <c r="E120" s="519"/>
      <c r="F120" s="63" t="s">
        <v>0</v>
      </c>
      <c r="G120" s="64" t="s">
        <v>3</v>
      </c>
      <c r="H120" s="63" t="s">
        <v>4</v>
      </c>
      <c r="I120" s="64" t="s">
        <v>3</v>
      </c>
      <c r="J120" s="519"/>
    </row>
    <row r="121" spans="1:10" ht="15.75" customHeight="1" x14ac:dyDescent="0.25">
      <c r="A121" s="543" t="s">
        <v>30</v>
      </c>
      <c r="B121" s="543"/>
      <c r="C121" s="543"/>
      <c r="D121" s="543"/>
      <c r="E121" s="543"/>
      <c r="F121" s="543"/>
      <c r="G121" s="543"/>
      <c r="H121" s="543"/>
      <c r="I121" s="543"/>
      <c r="J121" s="543"/>
    </row>
    <row r="122" spans="1:10" s="31" customFormat="1" ht="12" customHeight="1" x14ac:dyDescent="0.2">
      <c r="A122" s="32" t="s">
        <v>45</v>
      </c>
      <c r="B122" s="32"/>
      <c r="C122" s="32"/>
      <c r="D122" s="75"/>
      <c r="E122" s="32"/>
      <c r="F122" s="32"/>
      <c r="G122" s="32"/>
      <c r="H122" s="32"/>
      <c r="I122" s="32"/>
      <c r="J122" s="32"/>
    </row>
    <row r="123" spans="1:10" ht="18" customHeight="1" x14ac:dyDescent="0.25">
      <c r="A123" s="65" t="s">
        <v>86</v>
      </c>
      <c r="B123" s="551" t="s">
        <v>34</v>
      </c>
      <c r="C123" s="4">
        <v>160</v>
      </c>
      <c r="D123" s="6">
        <v>11.96</v>
      </c>
      <c r="E123" s="3">
        <v>1612</v>
      </c>
      <c r="F123" s="40" t="s">
        <v>16</v>
      </c>
      <c r="G123" s="7">
        <v>1144</v>
      </c>
      <c r="H123" s="40" t="s">
        <v>16</v>
      </c>
      <c r="I123" s="40">
        <v>1176</v>
      </c>
      <c r="J123" s="7">
        <v>1402</v>
      </c>
    </row>
    <row r="124" spans="1:10" ht="18" customHeight="1" x14ac:dyDescent="0.25">
      <c r="A124" s="65" t="s">
        <v>87</v>
      </c>
      <c r="B124" s="552"/>
      <c r="C124" s="4">
        <v>40</v>
      </c>
      <c r="D124" s="6">
        <v>14.3</v>
      </c>
      <c r="E124" s="3">
        <v>1931</v>
      </c>
      <c r="F124" s="40" t="s">
        <v>16</v>
      </c>
      <c r="G124" s="7">
        <v>1056</v>
      </c>
      <c r="H124" s="40" t="s">
        <v>16</v>
      </c>
      <c r="I124" s="40">
        <v>1086</v>
      </c>
      <c r="J124" s="7">
        <v>1284</v>
      </c>
    </row>
    <row r="125" spans="1:10" ht="18" customHeight="1" x14ac:dyDescent="0.25">
      <c r="A125" s="65" t="s">
        <v>88</v>
      </c>
      <c r="B125" s="552"/>
      <c r="C125" s="4">
        <v>13.3</v>
      </c>
      <c r="D125" s="6">
        <v>11.7</v>
      </c>
      <c r="E125" s="3">
        <v>1580</v>
      </c>
      <c r="F125" s="40" t="s">
        <v>16</v>
      </c>
      <c r="G125" s="7">
        <v>1144</v>
      </c>
      <c r="H125" s="40" t="s">
        <v>16</v>
      </c>
      <c r="I125" s="40">
        <v>1176</v>
      </c>
      <c r="J125" s="7">
        <v>1402</v>
      </c>
    </row>
    <row r="126" spans="1:10" ht="18" customHeight="1" x14ac:dyDescent="0.25">
      <c r="A126" s="65" t="s">
        <v>89</v>
      </c>
      <c r="B126" s="556"/>
      <c r="C126" s="4">
        <v>8</v>
      </c>
      <c r="D126" s="6">
        <v>13</v>
      </c>
      <c r="E126" s="3">
        <v>1755</v>
      </c>
      <c r="F126" s="40" t="s">
        <v>16</v>
      </c>
      <c r="G126" s="7">
        <v>1092</v>
      </c>
      <c r="H126" s="40" t="s">
        <v>16</v>
      </c>
      <c r="I126" s="7">
        <v>1121.7818181818182</v>
      </c>
      <c r="J126" s="7">
        <v>1344</v>
      </c>
    </row>
    <row r="127" spans="1:10" ht="6" customHeight="1" x14ac:dyDescent="0.25">
      <c r="A127" s="515"/>
      <c r="B127" s="515"/>
      <c r="C127" s="515"/>
      <c r="D127" s="515"/>
      <c r="E127" s="515"/>
      <c r="F127" s="515"/>
      <c r="G127" s="515"/>
      <c r="H127" s="515"/>
      <c r="I127" s="515"/>
      <c r="J127" s="515"/>
    </row>
    <row r="128" spans="1:10" ht="13.35" customHeight="1" x14ac:dyDescent="0.25">
      <c r="A128" s="8"/>
      <c r="B128" s="87"/>
      <c r="C128" s="88"/>
      <c r="D128" s="33"/>
      <c r="E128" s="56"/>
      <c r="F128" s="43"/>
      <c r="G128" s="43"/>
      <c r="H128" s="43"/>
      <c r="I128" s="43"/>
      <c r="J128" s="43"/>
    </row>
    <row r="129" spans="1:10" s="1" customFormat="1" ht="45.6" customHeight="1" x14ac:dyDescent="0.25">
      <c r="A129" s="420" t="s">
        <v>78</v>
      </c>
      <c r="B129" s="420"/>
      <c r="C129" s="420"/>
      <c r="D129" s="420"/>
      <c r="E129" s="420"/>
      <c r="F129" s="420"/>
      <c r="G129" s="420"/>
      <c r="H129" s="420"/>
      <c r="I129" s="420"/>
      <c r="J129" s="420"/>
    </row>
    <row r="130" spans="1:10" s="49" customFormat="1" ht="24" customHeight="1" x14ac:dyDescent="0.25">
      <c r="A130" s="523" t="s">
        <v>114</v>
      </c>
      <c r="B130" s="523"/>
      <c r="C130" s="523"/>
      <c r="D130" s="523"/>
      <c r="E130" s="523"/>
      <c r="F130" s="523"/>
      <c r="G130" s="523"/>
      <c r="H130" s="523"/>
      <c r="I130" s="523"/>
      <c r="J130" s="523"/>
    </row>
    <row r="131" spans="1:10" s="48" customFormat="1" ht="18" customHeight="1" x14ac:dyDescent="0.25">
      <c r="A131" s="514" t="s">
        <v>123</v>
      </c>
      <c r="B131" s="514"/>
      <c r="C131" s="514"/>
      <c r="D131" s="514"/>
      <c r="E131" s="514"/>
      <c r="F131" s="514"/>
      <c r="G131" s="514"/>
      <c r="H131" s="514"/>
      <c r="I131" s="514"/>
      <c r="J131" s="514"/>
    </row>
    <row r="132" spans="1:10" s="48" customFormat="1" ht="18" customHeight="1" x14ac:dyDescent="0.25">
      <c r="A132" s="514" t="s">
        <v>115</v>
      </c>
      <c r="B132" s="514"/>
      <c r="C132" s="514"/>
      <c r="D132" s="514"/>
      <c r="E132" s="514"/>
      <c r="F132" s="514"/>
      <c r="G132" s="514"/>
      <c r="H132" s="514"/>
      <c r="I132" s="514"/>
      <c r="J132" s="514"/>
    </row>
    <row r="133" spans="1:10" s="48" customFormat="1" ht="18" customHeight="1" x14ac:dyDescent="0.25">
      <c r="A133" s="514" t="s">
        <v>97</v>
      </c>
      <c r="B133" s="514"/>
      <c r="C133" s="514"/>
      <c r="D133" s="514"/>
      <c r="E133" s="514"/>
      <c r="F133" s="514"/>
      <c r="G133" s="514"/>
      <c r="H133" s="514"/>
      <c r="I133" s="514"/>
      <c r="J133" s="514"/>
    </row>
    <row r="134" spans="1:10" s="48" customFormat="1" ht="18" customHeight="1" x14ac:dyDescent="0.25">
      <c r="A134" s="521" t="s">
        <v>124</v>
      </c>
      <c r="B134" s="521"/>
      <c r="C134" s="521"/>
      <c r="D134" s="521"/>
      <c r="E134" s="521"/>
      <c r="F134" s="521"/>
      <c r="G134" s="521"/>
      <c r="H134" s="521"/>
      <c r="I134" s="521"/>
      <c r="J134" s="521"/>
    </row>
    <row r="135" spans="1:10" ht="20.100000000000001" customHeight="1" x14ac:dyDescent="0.25">
      <c r="A135" s="518" t="s">
        <v>10</v>
      </c>
      <c r="B135" s="518" t="s">
        <v>32</v>
      </c>
      <c r="C135" s="532" t="s">
        <v>74</v>
      </c>
      <c r="D135" s="534"/>
      <c r="E135" s="518" t="s">
        <v>11</v>
      </c>
      <c r="F135" s="525" t="s">
        <v>129</v>
      </c>
      <c r="G135" s="526"/>
      <c r="H135" s="526"/>
      <c r="I135" s="526"/>
      <c r="J135" s="527"/>
    </row>
    <row r="136" spans="1:10" ht="14.25" customHeight="1" x14ac:dyDescent="0.25">
      <c r="A136" s="524"/>
      <c r="B136" s="524"/>
      <c r="C136" s="535"/>
      <c r="D136" s="536"/>
      <c r="E136" s="524"/>
      <c r="F136" s="516" t="s">
        <v>1</v>
      </c>
      <c r="G136" s="517"/>
      <c r="H136" s="516" t="s">
        <v>2</v>
      </c>
      <c r="I136" s="517"/>
      <c r="J136" s="518" t="s">
        <v>5</v>
      </c>
    </row>
    <row r="137" spans="1:10" ht="14.25" customHeight="1" x14ac:dyDescent="0.25">
      <c r="A137" s="519"/>
      <c r="B137" s="519"/>
      <c r="C137" s="537"/>
      <c r="D137" s="539"/>
      <c r="E137" s="519"/>
      <c r="F137" s="63" t="s">
        <v>0</v>
      </c>
      <c r="G137" s="64" t="s">
        <v>3</v>
      </c>
      <c r="H137" s="63" t="s">
        <v>4</v>
      </c>
      <c r="I137" s="64" t="s">
        <v>3</v>
      </c>
      <c r="J137" s="519"/>
    </row>
    <row r="138" spans="1:10" s="1" customFormat="1" ht="14.25" customHeight="1" x14ac:dyDescent="0.25">
      <c r="A138" s="522" t="s">
        <v>71</v>
      </c>
      <c r="B138" s="522"/>
      <c r="C138" s="522"/>
      <c r="D138" s="522"/>
      <c r="E138" s="522"/>
      <c r="F138" s="522"/>
      <c r="G138" s="522"/>
      <c r="H138" s="522"/>
      <c r="I138" s="522"/>
      <c r="J138" s="522"/>
    </row>
    <row r="139" spans="1:10" ht="18" customHeight="1" x14ac:dyDescent="0.25">
      <c r="A139" s="65" t="s">
        <v>76</v>
      </c>
      <c r="B139" s="5" t="s">
        <v>48</v>
      </c>
      <c r="C139" s="540">
        <v>8</v>
      </c>
      <c r="D139" s="541"/>
      <c r="E139" s="3">
        <v>1600</v>
      </c>
      <c r="F139" s="40" t="s">
        <v>16</v>
      </c>
      <c r="G139" s="7">
        <v>1360</v>
      </c>
      <c r="H139" s="40">
        <v>1560</v>
      </c>
      <c r="I139" s="7">
        <v>2130</v>
      </c>
      <c r="J139" s="7">
        <v>2232</v>
      </c>
    </row>
    <row r="140" spans="1:10" ht="29.45" customHeight="1" x14ac:dyDescent="0.25">
      <c r="A140" s="528" t="s">
        <v>29</v>
      </c>
      <c r="B140" s="528"/>
      <c r="C140" s="528"/>
      <c r="D140" s="528"/>
      <c r="E140" s="528"/>
      <c r="F140" s="528"/>
      <c r="G140" s="528"/>
      <c r="H140" s="528"/>
      <c r="I140" s="528"/>
      <c r="J140" s="528"/>
    </row>
    <row r="141" spans="1:10" ht="5.0999999999999996" customHeight="1" x14ac:dyDescent="0.25">
      <c r="A141" s="24"/>
      <c r="B141" s="24"/>
      <c r="C141" s="24"/>
      <c r="D141" s="89"/>
      <c r="E141" s="24"/>
      <c r="F141" s="24"/>
      <c r="G141" s="24"/>
      <c r="H141" s="24"/>
      <c r="I141" s="24"/>
      <c r="J141" s="24"/>
    </row>
    <row r="142" spans="1:10" ht="25.5" customHeight="1" x14ac:dyDescent="0.25">
      <c r="A142" s="71" t="s">
        <v>15</v>
      </c>
      <c r="B142" s="18"/>
      <c r="C142" s="18"/>
      <c r="D142" s="72"/>
      <c r="E142" s="18"/>
      <c r="F142" s="18"/>
      <c r="G142" s="18"/>
      <c r="H142" s="18"/>
      <c r="I142" s="18"/>
      <c r="J142" s="18"/>
    </row>
    <row r="143" spans="1:10" ht="15.75" customHeight="1" x14ac:dyDescent="0.25">
      <c r="A143" s="542" t="s">
        <v>14</v>
      </c>
      <c r="B143" s="542"/>
      <c r="C143" s="542"/>
      <c r="D143" s="542"/>
      <c r="E143" s="542"/>
      <c r="F143" s="542"/>
      <c r="G143" s="542"/>
      <c r="H143" s="542"/>
      <c r="I143" s="542"/>
      <c r="J143" s="542"/>
    </row>
    <row r="144" spans="1:10" ht="80.25" customHeight="1" x14ac:dyDescent="0.25">
      <c r="A144" s="46"/>
      <c r="B144" s="46"/>
      <c r="C144" s="46"/>
      <c r="D144" s="90"/>
      <c r="F144" s="46"/>
      <c r="G144" s="46"/>
      <c r="H144" s="46"/>
      <c r="I144" s="46"/>
      <c r="J144" s="46"/>
    </row>
    <row r="145" spans="1:10" s="1" customFormat="1" ht="17.45" customHeight="1" x14ac:dyDescent="0.25">
      <c r="A145" s="420" t="s">
        <v>104</v>
      </c>
      <c r="B145" s="420"/>
      <c r="C145" s="420"/>
      <c r="D145" s="420"/>
      <c r="E145" s="420"/>
      <c r="F145" s="420"/>
      <c r="G145" s="420"/>
      <c r="H145" s="420"/>
      <c r="I145" s="420"/>
      <c r="J145" s="420"/>
    </row>
    <row r="146" spans="1:10" s="49" customFormat="1" ht="24" customHeight="1" x14ac:dyDescent="0.25">
      <c r="A146" s="523" t="s">
        <v>114</v>
      </c>
      <c r="B146" s="523"/>
      <c r="C146" s="523"/>
      <c r="D146" s="523"/>
      <c r="E146" s="523"/>
      <c r="F146" s="523"/>
      <c r="G146" s="523"/>
      <c r="H146" s="523"/>
      <c r="I146" s="523"/>
      <c r="J146" s="523"/>
    </row>
    <row r="147" spans="1:10" s="48" customFormat="1" ht="18" customHeight="1" x14ac:dyDescent="0.25">
      <c r="A147" s="514" t="s">
        <v>119</v>
      </c>
      <c r="B147" s="514"/>
      <c r="C147" s="514"/>
      <c r="D147" s="514"/>
      <c r="E147" s="514"/>
      <c r="F147" s="514"/>
      <c r="G147" s="514"/>
      <c r="H147" s="514"/>
      <c r="I147" s="514"/>
      <c r="J147" s="514"/>
    </row>
    <row r="148" spans="1:10" s="48" customFormat="1" ht="18" customHeight="1" x14ac:dyDescent="0.25">
      <c r="A148" s="514" t="s">
        <v>97</v>
      </c>
      <c r="B148" s="514"/>
      <c r="C148" s="514"/>
      <c r="D148" s="514"/>
      <c r="E148" s="514"/>
      <c r="F148" s="514"/>
      <c r="G148" s="514"/>
      <c r="H148" s="514"/>
      <c r="I148" s="514"/>
      <c r="J148" s="514"/>
    </row>
    <row r="149" spans="1:10" s="48" customFormat="1" ht="18" customHeight="1" x14ac:dyDescent="0.25">
      <c r="A149" s="521" t="s">
        <v>118</v>
      </c>
      <c r="B149" s="521"/>
      <c r="C149" s="521"/>
      <c r="D149" s="521"/>
      <c r="E149" s="521"/>
      <c r="F149" s="521"/>
      <c r="G149" s="521"/>
      <c r="H149" s="521"/>
      <c r="I149" s="521"/>
      <c r="J149" s="521"/>
    </row>
    <row r="150" spans="1:10" ht="20.100000000000001" customHeight="1" x14ac:dyDescent="0.25">
      <c r="A150" s="532" t="s">
        <v>10</v>
      </c>
      <c r="B150" s="533"/>
      <c r="C150" s="534"/>
      <c r="D150" s="529" t="s">
        <v>49</v>
      </c>
      <c r="E150" s="518" t="s">
        <v>11</v>
      </c>
      <c r="F150" s="525" t="s">
        <v>130</v>
      </c>
      <c r="G150" s="526"/>
      <c r="H150" s="526"/>
      <c r="I150" s="526"/>
      <c r="J150" s="527"/>
    </row>
    <row r="151" spans="1:10" ht="14.25" customHeight="1" x14ac:dyDescent="0.25">
      <c r="A151" s="535"/>
      <c r="B151" s="473"/>
      <c r="C151" s="536"/>
      <c r="D151" s="530"/>
      <c r="E151" s="524"/>
      <c r="F151" s="516" t="s">
        <v>1</v>
      </c>
      <c r="G151" s="517"/>
      <c r="H151" s="516" t="s">
        <v>2</v>
      </c>
      <c r="I151" s="517"/>
      <c r="J151" s="518" t="s">
        <v>5</v>
      </c>
    </row>
    <row r="152" spans="1:10" ht="14.25" customHeight="1" x14ac:dyDescent="0.25">
      <c r="A152" s="537"/>
      <c r="B152" s="538"/>
      <c r="C152" s="539"/>
      <c r="D152" s="531"/>
      <c r="E152" s="519"/>
      <c r="F152" s="63" t="s">
        <v>0</v>
      </c>
      <c r="G152" s="64" t="s">
        <v>3</v>
      </c>
      <c r="H152" s="63" t="s">
        <v>4</v>
      </c>
      <c r="I152" s="64" t="s">
        <v>3</v>
      </c>
      <c r="J152" s="519"/>
    </row>
    <row r="153" spans="1:10" s="1" customFormat="1" ht="16.5" customHeight="1" x14ac:dyDescent="0.25">
      <c r="A153" s="522" t="s">
        <v>71</v>
      </c>
      <c r="B153" s="522"/>
      <c r="C153" s="522"/>
      <c r="D153" s="522"/>
      <c r="E153" s="522"/>
      <c r="F153" s="522"/>
      <c r="G153" s="522"/>
      <c r="H153" s="522"/>
      <c r="I153" s="522"/>
      <c r="J153" s="522"/>
    </row>
    <row r="154" spans="1:10" ht="18" customHeight="1" x14ac:dyDescent="0.25">
      <c r="A154" s="557" t="s">
        <v>64</v>
      </c>
      <c r="B154" s="565"/>
      <c r="C154" s="558"/>
      <c r="D154" s="6">
        <v>48</v>
      </c>
      <c r="E154" s="3">
        <v>1728</v>
      </c>
      <c r="F154" s="40" t="s">
        <v>16</v>
      </c>
      <c r="G154" s="40">
        <v>367.2</v>
      </c>
      <c r="H154" s="40" t="s">
        <v>16</v>
      </c>
      <c r="I154" s="40">
        <v>480</v>
      </c>
      <c r="J154" s="40">
        <v>720</v>
      </c>
    </row>
    <row r="155" spans="1:10" s="1" customFormat="1" ht="45" customHeight="1" x14ac:dyDescent="0.25">
      <c r="A155" s="563" t="s">
        <v>67</v>
      </c>
      <c r="B155" s="563"/>
      <c r="C155" s="563"/>
      <c r="D155" s="563"/>
      <c r="E155" s="563"/>
      <c r="F155" s="563"/>
      <c r="G155" s="563"/>
      <c r="H155" s="563"/>
      <c r="I155" s="563"/>
      <c r="J155" s="563"/>
    </row>
    <row r="156" spans="1:10" s="49" customFormat="1" ht="24" customHeight="1" x14ac:dyDescent="0.25">
      <c r="A156" s="523" t="s">
        <v>114</v>
      </c>
      <c r="B156" s="523"/>
      <c r="C156" s="523"/>
      <c r="D156" s="523"/>
      <c r="E156" s="523"/>
      <c r="F156" s="523"/>
      <c r="G156" s="523"/>
      <c r="H156" s="523"/>
      <c r="I156" s="523"/>
      <c r="J156" s="523"/>
    </row>
    <row r="157" spans="1:10" s="48" customFormat="1" ht="18" customHeight="1" x14ac:dyDescent="0.25">
      <c r="A157" s="514" t="s">
        <v>119</v>
      </c>
      <c r="B157" s="514"/>
      <c r="C157" s="514"/>
      <c r="D157" s="514"/>
      <c r="E157" s="514"/>
      <c r="F157" s="514"/>
      <c r="G157" s="514"/>
      <c r="H157" s="514"/>
      <c r="I157" s="514"/>
      <c r="J157" s="514"/>
    </row>
    <row r="158" spans="1:10" s="48" customFormat="1" ht="18" customHeight="1" x14ac:dyDescent="0.25">
      <c r="A158" s="514" t="s">
        <v>97</v>
      </c>
      <c r="B158" s="514"/>
      <c r="C158" s="514"/>
      <c r="D158" s="514"/>
      <c r="E158" s="514"/>
      <c r="F158" s="514"/>
      <c r="G158" s="514"/>
      <c r="H158" s="514"/>
      <c r="I158" s="514"/>
      <c r="J158" s="514"/>
    </row>
    <row r="159" spans="1:10" s="48" customFormat="1" ht="18" customHeight="1" x14ac:dyDescent="0.25">
      <c r="A159" s="521" t="s">
        <v>120</v>
      </c>
      <c r="B159" s="521"/>
      <c r="C159" s="521"/>
      <c r="D159" s="521"/>
      <c r="E159" s="521"/>
      <c r="F159" s="521"/>
      <c r="G159" s="521"/>
      <c r="H159" s="521"/>
      <c r="I159" s="521"/>
      <c r="J159" s="521"/>
    </row>
    <row r="160" spans="1:10" ht="20.100000000000001" customHeight="1" x14ac:dyDescent="0.25">
      <c r="A160" s="532" t="s">
        <v>10</v>
      </c>
      <c r="B160" s="533"/>
      <c r="C160" s="534"/>
      <c r="D160" s="529" t="s">
        <v>49</v>
      </c>
      <c r="E160" s="518" t="s">
        <v>11</v>
      </c>
      <c r="F160" s="525" t="s">
        <v>129</v>
      </c>
      <c r="G160" s="526"/>
      <c r="H160" s="526"/>
      <c r="I160" s="526"/>
      <c r="J160" s="527"/>
    </row>
    <row r="161" spans="1:10" ht="14.25" customHeight="1" x14ac:dyDescent="0.25">
      <c r="A161" s="535"/>
      <c r="B161" s="473"/>
      <c r="C161" s="536"/>
      <c r="D161" s="530"/>
      <c r="E161" s="524"/>
      <c r="F161" s="516" t="s">
        <v>1</v>
      </c>
      <c r="G161" s="517"/>
      <c r="H161" s="516" t="s">
        <v>2</v>
      </c>
      <c r="I161" s="517"/>
      <c r="J161" s="518" t="s">
        <v>5</v>
      </c>
    </row>
    <row r="162" spans="1:10" ht="14.25" customHeight="1" x14ac:dyDescent="0.25">
      <c r="A162" s="537"/>
      <c r="B162" s="538"/>
      <c r="C162" s="539"/>
      <c r="D162" s="531"/>
      <c r="E162" s="519"/>
      <c r="F162" s="63" t="s">
        <v>0</v>
      </c>
      <c r="G162" s="64" t="s">
        <v>3</v>
      </c>
      <c r="H162" s="63" t="s">
        <v>4</v>
      </c>
      <c r="I162" s="64" t="s">
        <v>3</v>
      </c>
      <c r="J162" s="519"/>
    </row>
    <row r="163" spans="1:10" s="1" customFormat="1" ht="15.75" customHeight="1" x14ac:dyDescent="0.25">
      <c r="A163" s="522" t="s">
        <v>71</v>
      </c>
      <c r="B163" s="522"/>
      <c r="C163" s="522"/>
      <c r="D163" s="522"/>
      <c r="E163" s="522"/>
      <c r="F163" s="522"/>
      <c r="G163" s="522"/>
      <c r="H163" s="522"/>
      <c r="I163" s="522"/>
      <c r="J163" s="522"/>
    </row>
    <row r="164" spans="1:10" ht="18" customHeight="1" x14ac:dyDescent="0.25">
      <c r="A164" s="557" t="s">
        <v>65</v>
      </c>
      <c r="B164" s="565"/>
      <c r="C164" s="558"/>
      <c r="D164" s="6">
        <v>96</v>
      </c>
      <c r="E164" s="3">
        <v>1728</v>
      </c>
      <c r="F164" s="40" t="s">
        <v>16</v>
      </c>
      <c r="G164" s="40">
        <v>201.6</v>
      </c>
      <c r="H164" s="40" t="s">
        <v>16</v>
      </c>
      <c r="I164" s="40">
        <v>252</v>
      </c>
      <c r="J164" s="40">
        <v>312</v>
      </c>
    </row>
    <row r="165" spans="1:10" ht="9" customHeight="1" x14ac:dyDescent="0.25">
      <c r="A165"/>
      <c r="B165" s="25"/>
      <c r="C165" s="25"/>
      <c r="D165" s="91"/>
      <c r="E165" s="25"/>
      <c r="F165" s="25"/>
      <c r="G165" s="25"/>
      <c r="H165" s="25"/>
      <c r="I165" s="25"/>
      <c r="J165" s="25"/>
    </row>
    <row r="166" spans="1:10" ht="26.45" customHeight="1" x14ac:dyDescent="0.25">
      <c r="A166" s="564" t="s">
        <v>17</v>
      </c>
      <c r="B166" s="564"/>
      <c r="C166" s="564"/>
      <c r="D166" s="564"/>
      <c r="E166" s="564"/>
      <c r="F166" s="564"/>
      <c r="G166" s="564"/>
      <c r="H166" s="564"/>
      <c r="I166" s="564"/>
      <c r="J166" s="564"/>
    </row>
    <row r="167" spans="1:10" ht="12.6" customHeight="1" x14ac:dyDescent="0.25">
      <c r="A167" s="24"/>
      <c r="B167" s="24"/>
      <c r="C167" s="24"/>
      <c r="D167" s="89"/>
      <c r="E167" s="24"/>
      <c r="F167" s="24"/>
      <c r="G167" s="24"/>
      <c r="H167" s="24"/>
      <c r="I167" s="24"/>
      <c r="J167" s="24"/>
    </row>
    <row r="168" spans="1:10" ht="23.25" customHeight="1" x14ac:dyDescent="0.25">
      <c r="A168" s="71" t="s">
        <v>18</v>
      </c>
      <c r="B168" s="26"/>
      <c r="C168" s="26"/>
      <c r="D168" s="92"/>
      <c r="E168" s="26"/>
      <c r="F168" s="26"/>
      <c r="G168" s="26"/>
      <c r="H168" s="26"/>
      <c r="I168" s="26"/>
      <c r="J168" s="26"/>
    </row>
    <row r="169" spans="1:10" ht="15.75" customHeight="1" x14ac:dyDescent="0.25">
      <c r="A169" s="542" t="s">
        <v>75</v>
      </c>
      <c r="B169" s="542"/>
      <c r="C169" s="542"/>
      <c r="D169" s="542"/>
      <c r="E169" s="542"/>
      <c r="F169" s="542"/>
      <c r="G169" s="542"/>
      <c r="H169" s="542"/>
      <c r="I169" s="542"/>
      <c r="J169" s="542"/>
    </row>
    <row r="170" spans="1:10" s="1" customFormat="1" ht="47.25" customHeight="1" x14ac:dyDescent="0.25">
      <c r="A170" s="420" t="s">
        <v>68</v>
      </c>
      <c r="B170" s="420"/>
      <c r="C170" s="420"/>
      <c r="D170" s="420"/>
      <c r="E170" s="420"/>
      <c r="F170" s="420"/>
      <c r="G170" s="420"/>
      <c r="H170" s="420"/>
      <c r="I170" s="420"/>
      <c r="J170" s="420"/>
    </row>
    <row r="171" spans="1:10" s="1" customFormat="1" ht="78.75" customHeight="1" x14ac:dyDescent="0.25">
      <c r="A171" s="27"/>
      <c r="B171" s="27"/>
      <c r="C171" s="27"/>
      <c r="D171" s="93"/>
      <c r="E171" s="27"/>
      <c r="F171" s="27"/>
      <c r="G171" s="27"/>
      <c r="H171" s="27"/>
      <c r="I171" s="27"/>
      <c r="J171" s="27"/>
    </row>
    <row r="172" spans="1:10" s="1" customFormat="1" ht="27.75" customHeight="1" x14ac:dyDescent="0.25">
      <c r="A172" s="420" t="s">
        <v>121</v>
      </c>
      <c r="B172" s="420"/>
      <c r="C172" s="420"/>
      <c r="D172" s="420"/>
      <c r="E172" s="420"/>
      <c r="F172" s="420"/>
      <c r="G172" s="420"/>
      <c r="H172" s="420"/>
      <c r="I172" s="420"/>
      <c r="J172" s="420"/>
    </row>
    <row r="173" spans="1:10" s="49" customFormat="1" ht="24" customHeight="1" x14ac:dyDescent="0.25">
      <c r="A173" s="523" t="s">
        <v>114</v>
      </c>
      <c r="B173" s="523"/>
      <c r="C173" s="523"/>
      <c r="D173" s="523"/>
      <c r="E173" s="523"/>
      <c r="F173" s="523"/>
      <c r="G173" s="523"/>
      <c r="H173" s="523"/>
      <c r="I173" s="523"/>
      <c r="J173" s="523"/>
    </row>
    <row r="174" spans="1:10" s="48" customFormat="1" ht="18" customHeight="1" x14ac:dyDescent="0.25">
      <c r="A174" s="514" t="s">
        <v>123</v>
      </c>
      <c r="B174" s="514"/>
      <c r="C174" s="514"/>
      <c r="D174" s="514"/>
      <c r="E174" s="514"/>
      <c r="F174" s="514"/>
      <c r="G174" s="514"/>
      <c r="H174" s="514"/>
      <c r="I174" s="514"/>
      <c r="J174" s="514"/>
    </row>
    <row r="175" spans="1:10" s="48" customFormat="1" ht="18" customHeight="1" x14ac:dyDescent="0.25">
      <c r="A175" s="514" t="s">
        <v>115</v>
      </c>
      <c r="B175" s="514"/>
      <c r="C175" s="514"/>
      <c r="D175" s="514"/>
      <c r="E175" s="514"/>
      <c r="F175" s="514"/>
      <c r="G175" s="514"/>
      <c r="H175" s="514"/>
      <c r="I175" s="514"/>
      <c r="J175" s="514"/>
    </row>
    <row r="176" spans="1:10" s="48" customFormat="1" ht="18" customHeight="1" x14ac:dyDescent="0.25">
      <c r="A176" s="514" t="s">
        <v>97</v>
      </c>
      <c r="B176" s="514"/>
      <c r="C176" s="514"/>
      <c r="D176" s="514"/>
      <c r="E176" s="514"/>
      <c r="F176" s="514"/>
      <c r="G176" s="514"/>
      <c r="H176" s="514"/>
      <c r="I176" s="514"/>
      <c r="J176" s="514"/>
    </row>
    <row r="177" spans="1:10" s="48" customFormat="1" ht="18" customHeight="1" x14ac:dyDescent="0.25">
      <c r="A177" s="521" t="s">
        <v>124</v>
      </c>
      <c r="B177" s="521"/>
      <c r="C177" s="521"/>
      <c r="D177" s="521"/>
      <c r="E177" s="521"/>
      <c r="F177" s="521"/>
      <c r="G177" s="521"/>
      <c r="H177" s="521"/>
      <c r="I177" s="521"/>
      <c r="J177" s="521"/>
    </row>
    <row r="178" spans="1:10" ht="20.100000000000001" customHeight="1" x14ac:dyDescent="0.25">
      <c r="A178" s="532" t="s">
        <v>10</v>
      </c>
      <c r="B178" s="534"/>
      <c r="C178" s="518" t="s">
        <v>32</v>
      </c>
      <c r="D178" s="529" t="s">
        <v>49</v>
      </c>
      <c r="E178" s="518" t="s">
        <v>11</v>
      </c>
      <c r="F178" s="525" t="s">
        <v>131</v>
      </c>
      <c r="G178" s="526"/>
      <c r="H178" s="526"/>
      <c r="I178" s="526"/>
      <c r="J178" s="527"/>
    </row>
    <row r="179" spans="1:10" ht="14.25" customHeight="1" x14ac:dyDescent="0.25">
      <c r="A179" s="535"/>
      <c r="B179" s="536"/>
      <c r="C179" s="524"/>
      <c r="D179" s="530"/>
      <c r="E179" s="524"/>
      <c r="F179" s="516" t="s">
        <v>1</v>
      </c>
      <c r="G179" s="517"/>
      <c r="H179" s="516" t="s">
        <v>2</v>
      </c>
      <c r="I179" s="517"/>
      <c r="J179" s="518" t="s">
        <v>5</v>
      </c>
    </row>
    <row r="180" spans="1:10" ht="14.25" customHeight="1" x14ac:dyDescent="0.25">
      <c r="A180" s="537"/>
      <c r="B180" s="539"/>
      <c r="C180" s="519"/>
      <c r="D180" s="531"/>
      <c r="E180" s="519"/>
      <c r="F180" s="63" t="s">
        <v>0</v>
      </c>
      <c r="G180" s="64" t="s">
        <v>3</v>
      </c>
      <c r="H180" s="63" t="s">
        <v>4</v>
      </c>
      <c r="I180" s="64" t="s">
        <v>3</v>
      </c>
      <c r="J180" s="519"/>
    </row>
    <row r="181" spans="1:10" ht="14.25" customHeight="1" x14ac:dyDescent="0.25">
      <c r="A181" s="522" t="s">
        <v>71</v>
      </c>
      <c r="B181" s="522"/>
      <c r="C181" s="522"/>
      <c r="D181" s="522"/>
      <c r="E181" s="522"/>
      <c r="F181" s="522"/>
      <c r="G181" s="522"/>
      <c r="H181" s="522"/>
      <c r="I181" s="522"/>
      <c r="J181" s="522"/>
    </row>
    <row r="182" spans="1:10" ht="18" customHeight="1" x14ac:dyDescent="0.25">
      <c r="A182" s="557" t="s">
        <v>47</v>
      </c>
      <c r="B182" s="558"/>
      <c r="C182" s="5" t="s">
        <v>48</v>
      </c>
      <c r="D182" s="6">
        <v>20</v>
      </c>
      <c r="E182" s="3">
        <v>2000</v>
      </c>
      <c r="F182" s="7" t="s">
        <v>16</v>
      </c>
      <c r="G182" s="40">
        <v>1135.2</v>
      </c>
      <c r="H182" s="40">
        <v>1298.3999999999999</v>
      </c>
      <c r="I182" s="40">
        <v>1773.6</v>
      </c>
      <c r="J182" s="40">
        <v>1860</v>
      </c>
    </row>
    <row r="183" spans="1:10" ht="18" customHeight="1" x14ac:dyDescent="0.25">
      <c r="A183" s="557" t="s">
        <v>73</v>
      </c>
      <c r="B183" s="558"/>
      <c r="C183" s="5" t="s">
        <v>48</v>
      </c>
      <c r="D183" s="6">
        <v>10</v>
      </c>
      <c r="E183" s="3">
        <v>1500</v>
      </c>
      <c r="F183" s="7" t="s">
        <v>16</v>
      </c>
      <c r="G183" s="40">
        <v>1934.3999999999999</v>
      </c>
      <c r="H183" s="40">
        <v>2205.6</v>
      </c>
      <c r="I183" s="40">
        <v>3024</v>
      </c>
      <c r="J183" s="40">
        <v>3168</v>
      </c>
    </row>
    <row r="184" spans="1:10" ht="18" customHeight="1" x14ac:dyDescent="0.25">
      <c r="A184" s="557" t="s">
        <v>135</v>
      </c>
      <c r="B184" s="558"/>
      <c r="C184" s="67" t="s">
        <v>48</v>
      </c>
      <c r="D184" s="6">
        <v>30</v>
      </c>
      <c r="E184" s="3">
        <v>1800</v>
      </c>
      <c r="F184" s="7" t="s">
        <v>16</v>
      </c>
      <c r="G184" s="40">
        <v>686.4</v>
      </c>
      <c r="H184" s="40">
        <v>787.19999999999993</v>
      </c>
      <c r="I184" s="40">
        <v>1094.3999999999999</v>
      </c>
      <c r="J184" s="40">
        <v>1224</v>
      </c>
    </row>
    <row r="185" spans="1:10" s="1" customFormat="1" ht="41.25" customHeight="1" x14ac:dyDescent="0.25">
      <c r="A185" s="563" t="s">
        <v>69</v>
      </c>
      <c r="B185" s="563"/>
      <c r="C185" s="563"/>
      <c r="D185" s="563"/>
      <c r="E185" s="563"/>
      <c r="F185" s="563"/>
      <c r="G185" s="563"/>
      <c r="H185" s="563"/>
      <c r="I185" s="563"/>
      <c r="J185" s="563"/>
    </row>
    <row r="186" spans="1:10" s="49" customFormat="1" ht="24" customHeight="1" x14ac:dyDescent="0.25">
      <c r="A186" s="523" t="s">
        <v>114</v>
      </c>
      <c r="B186" s="523"/>
      <c r="C186" s="523"/>
      <c r="D186" s="523"/>
      <c r="E186" s="523"/>
      <c r="F186" s="523"/>
      <c r="G186" s="523"/>
      <c r="H186" s="523"/>
      <c r="I186" s="523"/>
      <c r="J186" s="523"/>
    </row>
    <row r="187" spans="1:10" s="48" customFormat="1" ht="18" customHeight="1" x14ac:dyDescent="0.25">
      <c r="A187" s="514" t="s">
        <v>123</v>
      </c>
      <c r="B187" s="514"/>
      <c r="C187" s="514"/>
      <c r="D187" s="514"/>
      <c r="E187" s="514"/>
      <c r="F187" s="514"/>
      <c r="G187" s="514"/>
      <c r="H187" s="514"/>
      <c r="I187" s="514"/>
      <c r="J187" s="514"/>
    </row>
    <row r="188" spans="1:10" s="48" customFormat="1" ht="18" customHeight="1" x14ac:dyDescent="0.25">
      <c r="A188" s="514" t="s">
        <v>115</v>
      </c>
      <c r="B188" s="514"/>
      <c r="C188" s="514"/>
      <c r="D188" s="514"/>
      <c r="E188" s="514"/>
      <c r="F188" s="514"/>
      <c r="G188" s="514"/>
      <c r="H188" s="514"/>
      <c r="I188" s="514"/>
      <c r="J188" s="514"/>
    </row>
    <row r="189" spans="1:10" s="48" customFormat="1" ht="18" customHeight="1" x14ac:dyDescent="0.25">
      <c r="A189" s="514" t="s">
        <v>97</v>
      </c>
      <c r="B189" s="514"/>
      <c r="C189" s="514"/>
      <c r="D189" s="514"/>
      <c r="E189" s="514"/>
      <c r="F189" s="514"/>
      <c r="G189" s="514"/>
      <c r="H189" s="514"/>
      <c r="I189" s="514"/>
      <c r="J189" s="514"/>
    </row>
    <row r="190" spans="1:10" s="48" customFormat="1" ht="18" customHeight="1" x14ac:dyDescent="0.25">
      <c r="A190" s="521" t="s">
        <v>124</v>
      </c>
      <c r="B190" s="521"/>
      <c r="C190" s="521"/>
      <c r="D190" s="521"/>
      <c r="E190" s="521"/>
      <c r="F190" s="521"/>
      <c r="G190" s="521"/>
      <c r="H190" s="521"/>
      <c r="I190" s="521"/>
      <c r="J190" s="521"/>
    </row>
    <row r="191" spans="1:10" ht="20.100000000000001" customHeight="1" x14ac:dyDescent="0.25">
      <c r="A191" s="532" t="s">
        <v>10</v>
      </c>
      <c r="B191" s="534"/>
      <c r="C191" s="518" t="s">
        <v>32</v>
      </c>
      <c r="D191" s="529" t="s">
        <v>49</v>
      </c>
      <c r="E191" s="518" t="s">
        <v>11</v>
      </c>
      <c r="F191" s="525" t="s">
        <v>132</v>
      </c>
      <c r="G191" s="526"/>
      <c r="H191" s="526"/>
      <c r="I191" s="526"/>
      <c r="J191" s="527"/>
    </row>
    <row r="192" spans="1:10" ht="14.25" customHeight="1" x14ac:dyDescent="0.25">
      <c r="A192" s="535"/>
      <c r="B192" s="536"/>
      <c r="C192" s="524"/>
      <c r="D192" s="530"/>
      <c r="E192" s="524"/>
      <c r="F192" s="516" t="s">
        <v>1</v>
      </c>
      <c r="G192" s="517"/>
      <c r="H192" s="516" t="s">
        <v>2</v>
      </c>
      <c r="I192" s="517"/>
      <c r="J192" s="518" t="s">
        <v>5</v>
      </c>
    </row>
    <row r="193" spans="1:10" ht="14.25" customHeight="1" x14ac:dyDescent="0.25">
      <c r="A193" s="537"/>
      <c r="B193" s="539"/>
      <c r="C193" s="519"/>
      <c r="D193" s="531"/>
      <c r="E193" s="519"/>
      <c r="F193" s="63" t="s">
        <v>0</v>
      </c>
      <c r="G193" s="64" t="s">
        <v>3</v>
      </c>
      <c r="H193" s="63" t="s">
        <v>4</v>
      </c>
      <c r="I193" s="64" t="s">
        <v>3</v>
      </c>
      <c r="J193" s="519"/>
    </row>
    <row r="194" spans="1:10" ht="16.5" customHeight="1" x14ac:dyDescent="0.25">
      <c r="A194" s="562" t="s">
        <v>30</v>
      </c>
      <c r="B194" s="562"/>
      <c r="C194" s="562"/>
      <c r="D194" s="562"/>
      <c r="E194" s="562"/>
      <c r="F194" s="562"/>
      <c r="G194" s="562"/>
      <c r="H194" s="562"/>
      <c r="I194" s="562"/>
      <c r="J194" s="562"/>
    </row>
    <row r="195" spans="1:10" ht="18" customHeight="1" x14ac:dyDescent="0.25">
      <c r="A195" s="561" t="s">
        <v>50</v>
      </c>
      <c r="B195" s="561"/>
      <c r="C195" s="57" t="s">
        <v>37</v>
      </c>
      <c r="D195" s="58">
        <v>18</v>
      </c>
      <c r="E195" s="59">
        <v>1980</v>
      </c>
      <c r="F195" s="60" t="s">
        <v>16</v>
      </c>
      <c r="G195" s="61">
        <v>1320</v>
      </c>
      <c r="H195" s="61">
        <v>1437.6</v>
      </c>
      <c r="I195" s="61">
        <v>1929.6</v>
      </c>
      <c r="J195" s="61">
        <v>1980</v>
      </c>
    </row>
    <row r="196" spans="1:10" ht="54" customHeight="1" x14ac:dyDescent="0.25">
      <c r="A196" s="564" t="s">
        <v>77</v>
      </c>
      <c r="B196" s="564"/>
      <c r="C196" s="564"/>
      <c r="D196" s="564"/>
      <c r="E196" s="564"/>
      <c r="F196" s="564"/>
      <c r="G196" s="564"/>
      <c r="H196" s="564"/>
      <c r="I196" s="564"/>
      <c r="J196" s="564"/>
    </row>
    <row r="197" spans="1:10" s="1" customFormat="1" ht="7.5" customHeight="1" x14ac:dyDescent="0.25">
      <c r="A197" s="27"/>
      <c r="B197" s="27"/>
      <c r="C197" s="27"/>
      <c r="D197" s="93"/>
      <c r="E197" s="27"/>
      <c r="F197" s="27"/>
      <c r="G197" s="27"/>
      <c r="H197" s="27"/>
      <c r="I197" s="27"/>
      <c r="J197" s="27"/>
    </row>
    <row r="198" spans="1:10" s="1" customFormat="1" ht="8.1" customHeight="1" x14ac:dyDescent="0.25">
      <c r="A198" s="27"/>
      <c r="B198" s="27"/>
      <c r="C198" s="27"/>
      <c r="D198" s="93"/>
      <c r="E198" s="27"/>
      <c r="F198" s="27"/>
      <c r="G198" s="27"/>
      <c r="H198" s="27"/>
      <c r="I198" s="27"/>
      <c r="J198" s="27"/>
    </row>
    <row r="199" spans="1:10" s="1" customFormat="1" ht="80.099999999999994" customHeight="1" x14ac:dyDescent="0.25">
      <c r="A199" s="420" t="s">
        <v>79</v>
      </c>
      <c r="B199" s="420"/>
      <c r="C199" s="420"/>
      <c r="D199" s="420"/>
      <c r="E199" s="420"/>
      <c r="F199" s="420"/>
      <c r="G199" s="55"/>
      <c r="H199" s="55"/>
      <c r="I199" s="55"/>
      <c r="J199" s="55"/>
    </row>
    <row r="200" spans="1:10" s="49" customFormat="1" ht="24" customHeight="1" x14ac:dyDescent="0.25">
      <c r="A200" s="523" t="s">
        <v>114</v>
      </c>
      <c r="B200" s="523"/>
      <c r="C200" s="523"/>
      <c r="D200" s="523"/>
      <c r="E200" s="523"/>
      <c r="F200" s="523"/>
      <c r="G200" s="523"/>
      <c r="H200" s="523"/>
      <c r="I200" s="523"/>
      <c r="J200" s="523"/>
    </row>
    <row r="201" spans="1:10" s="48" customFormat="1" ht="18" customHeight="1" x14ac:dyDescent="0.25">
      <c r="A201" s="514" t="s">
        <v>123</v>
      </c>
      <c r="B201" s="514"/>
      <c r="C201" s="514"/>
      <c r="D201" s="514"/>
      <c r="E201" s="514"/>
      <c r="F201" s="514"/>
      <c r="G201" s="514"/>
      <c r="H201" s="514"/>
      <c r="I201" s="514"/>
      <c r="J201" s="514"/>
    </row>
    <row r="202" spans="1:10" s="48" customFormat="1" ht="18" customHeight="1" x14ac:dyDescent="0.25">
      <c r="A202" s="514" t="s">
        <v>115</v>
      </c>
      <c r="B202" s="514"/>
      <c r="C202" s="514"/>
      <c r="D202" s="514"/>
      <c r="E202" s="514"/>
      <c r="F202" s="514"/>
      <c r="G202" s="514"/>
      <c r="H202" s="514"/>
      <c r="I202" s="514"/>
      <c r="J202" s="514"/>
    </row>
    <row r="203" spans="1:10" s="48" customFormat="1" ht="18" customHeight="1" x14ac:dyDescent="0.25">
      <c r="A203" s="514" t="s">
        <v>97</v>
      </c>
      <c r="B203" s="514"/>
      <c r="C203" s="514"/>
      <c r="D203" s="514"/>
      <c r="E203" s="514"/>
      <c r="F203" s="514"/>
      <c r="G203" s="514"/>
      <c r="H203" s="514"/>
      <c r="I203" s="514"/>
      <c r="J203" s="514"/>
    </row>
    <row r="204" spans="1:10" s="48" customFormat="1" ht="18" customHeight="1" x14ac:dyDescent="0.25">
      <c r="A204" s="521" t="s">
        <v>124</v>
      </c>
      <c r="B204" s="521"/>
      <c r="C204" s="521"/>
      <c r="D204" s="521"/>
      <c r="E204" s="521"/>
      <c r="F204" s="521"/>
      <c r="G204" s="521"/>
      <c r="H204" s="521"/>
      <c r="I204" s="521"/>
      <c r="J204" s="521"/>
    </row>
    <row r="205" spans="1:10" ht="20.100000000000001" customHeight="1" x14ac:dyDescent="0.25">
      <c r="A205" s="532" t="s">
        <v>10</v>
      </c>
      <c r="B205" s="534"/>
      <c r="C205" s="518" t="s">
        <v>32</v>
      </c>
      <c r="D205" s="529" t="s">
        <v>49</v>
      </c>
      <c r="E205" s="518" t="s">
        <v>11</v>
      </c>
      <c r="F205" s="525" t="s">
        <v>133</v>
      </c>
      <c r="G205" s="526"/>
      <c r="H205" s="526"/>
      <c r="I205" s="526"/>
      <c r="J205" s="527"/>
    </row>
    <row r="206" spans="1:10" ht="14.25" customHeight="1" x14ac:dyDescent="0.25">
      <c r="A206" s="535"/>
      <c r="B206" s="536"/>
      <c r="C206" s="524"/>
      <c r="D206" s="530"/>
      <c r="E206" s="524"/>
      <c r="F206" s="516" t="s">
        <v>1</v>
      </c>
      <c r="G206" s="517"/>
      <c r="H206" s="516" t="s">
        <v>2</v>
      </c>
      <c r="I206" s="517"/>
      <c r="J206" s="518" t="s">
        <v>5</v>
      </c>
    </row>
    <row r="207" spans="1:10" ht="14.25" customHeight="1" x14ac:dyDescent="0.25">
      <c r="A207" s="537"/>
      <c r="B207" s="539"/>
      <c r="C207" s="519"/>
      <c r="D207" s="531"/>
      <c r="E207" s="519"/>
      <c r="F207" s="63" t="s">
        <v>0</v>
      </c>
      <c r="G207" s="64" t="s">
        <v>3</v>
      </c>
      <c r="H207" s="63" t="s">
        <v>4</v>
      </c>
      <c r="I207" s="64" t="s">
        <v>3</v>
      </c>
      <c r="J207" s="519"/>
    </row>
    <row r="208" spans="1:10" ht="14.25" customHeight="1" x14ac:dyDescent="0.25">
      <c r="A208" s="522" t="s">
        <v>71</v>
      </c>
      <c r="B208" s="522"/>
      <c r="C208" s="522"/>
      <c r="D208" s="522"/>
      <c r="E208" s="522"/>
      <c r="F208" s="522"/>
      <c r="G208" s="522"/>
      <c r="H208" s="522"/>
      <c r="I208" s="522"/>
      <c r="J208" s="522"/>
    </row>
    <row r="209" spans="1:10" ht="18" customHeight="1" x14ac:dyDescent="0.25">
      <c r="A209" s="559" t="s">
        <v>51</v>
      </c>
      <c r="B209" s="560"/>
      <c r="C209" s="62" t="s">
        <v>48</v>
      </c>
      <c r="D209" s="51">
        <v>40</v>
      </c>
      <c r="E209" s="52">
        <v>2000</v>
      </c>
      <c r="F209" s="53" t="s">
        <v>16</v>
      </c>
      <c r="G209" s="54">
        <v>600</v>
      </c>
      <c r="H209" s="54">
        <v>681.6</v>
      </c>
      <c r="I209" s="54">
        <v>933.59999999999991</v>
      </c>
      <c r="J209" s="54">
        <v>976.8</v>
      </c>
    </row>
    <row r="210" spans="1:10" ht="18" customHeight="1" x14ac:dyDescent="0.25">
      <c r="A210" s="561" t="s">
        <v>52</v>
      </c>
      <c r="B210" s="561"/>
      <c r="C210" s="57" t="s">
        <v>48</v>
      </c>
      <c r="D210" s="58">
        <v>60</v>
      </c>
      <c r="E210" s="59">
        <v>1800</v>
      </c>
      <c r="F210" s="60" t="s">
        <v>16</v>
      </c>
      <c r="G210" s="61">
        <v>367.2</v>
      </c>
      <c r="H210" s="61">
        <v>417.59999999999997</v>
      </c>
      <c r="I210" s="61">
        <v>580.79999999999995</v>
      </c>
      <c r="J210" s="61">
        <v>648</v>
      </c>
    </row>
    <row r="211" spans="1:10" s="1" customFormat="1" ht="49.5" customHeight="1" x14ac:dyDescent="0.25">
      <c r="A211" s="420" t="s">
        <v>70</v>
      </c>
      <c r="B211" s="420"/>
      <c r="C211" s="420"/>
      <c r="D211" s="420"/>
      <c r="E211" s="420"/>
      <c r="F211" s="420"/>
      <c r="G211" s="420"/>
      <c r="H211" s="420"/>
      <c r="I211" s="420"/>
      <c r="J211" s="420"/>
    </row>
    <row r="212" spans="1:10" s="49" customFormat="1" ht="24" customHeight="1" x14ac:dyDescent="0.25">
      <c r="A212" s="523" t="s">
        <v>114</v>
      </c>
      <c r="B212" s="523"/>
      <c r="C212" s="523"/>
      <c r="D212" s="523"/>
      <c r="E212" s="523"/>
      <c r="F212" s="523"/>
      <c r="G212" s="523"/>
      <c r="H212" s="523"/>
      <c r="I212" s="523"/>
      <c r="J212" s="523"/>
    </row>
    <row r="213" spans="1:10" s="48" customFormat="1" ht="18" customHeight="1" x14ac:dyDescent="0.25">
      <c r="A213" s="514" t="s">
        <v>123</v>
      </c>
      <c r="B213" s="514"/>
      <c r="C213" s="514"/>
      <c r="D213" s="514"/>
      <c r="E213" s="514"/>
      <c r="F213" s="514"/>
      <c r="G213" s="514"/>
      <c r="H213" s="514"/>
      <c r="I213" s="514"/>
      <c r="J213" s="514"/>
    </row>
    <row r="214" spans="1:10" s="48" customFormat="1" ht="18" customHeight="1" x14ac:dyDescent="0.25">
      <c r="A214" s="514" t="s">
        <v>115</v>
      </c>
      <c r="B214" s="514"/>
      <c r="C214" s="514"/>
      <c r="D214" s="514"/>
      <c r="E214" s="514"/>
      <c r="F214" s="514"/>
      <c r="G214" s="514"/>
      <c r="H214" s="514"/>
      <c r="I214" s="514"/>
      <c r="J214" s="514"/>
    </row>
    <row r="215" spans="1:10" s="48" customFormat="1" ht="18" customHeight="1" x14ac:dyDescent="0.25">
      <c r="A215" s="514" t="s">
        <v>97</v>
      </c>
      <c r="B215" s="514"/>
      <c r="C215" s="514"/>
      <c r="D215" s="514"/>
      <c r="E215" s="514"/>
      <c r="F215" s="514"/>
      <c r="G215" s="514"/>
      <c r="H215" s="514"/>
      <c r="I215" s="514"/>
      <c r="J215" s="514"/>
    </row>
    <row r="216" spans="1:10" s="48" customFormat="1" ht="18" customHeight="1" x14ac:dyDescent="0.25">
      <c r="A216" s="521" t="s">
        <v>124</v>
      </c>
      <c r="B216" s="521"/>
      <c r="C216" s="521"/>
      <c r="D216" s="521"/>
      <c r="E216" s="521"/>
      <c r="F216" s="521"/>
      <c r="G216" s="521"/>
      <c r="H216" s="521"/>
      <c r="I216" s="521"/>
      <c r="J216" s="521"/>
    </row>
    <row r="217" spans="1:10" ht="20.100000000000001" customHeight="1" x14ac:dyDescent="0.25">
      <c r="A217" s="532" t="s">
        <v>10</v>
      </c>
      <c r="B217" s="534"/>
      <c r="C217" s="518" t="s">
        <v>32</v>
      </c>
      <c r="D217" s="529" t="s">
        <v>49</v>
      </c>
      <c r="E217" s="518" t="s">
        <v>11</v>
      </c>
      <c r="F217" s="525" t="s">
        <v>132</v>
      </c>
      <c r="G217" s="526"/>
      <c r="H217" s="526"/>
      <c r="I217" s="526"/>
      <c r="J217" s="527"/>
    </row>
    <row r="218" spans="1:10" ht="14.25" customHeight="1" x14ac:dyDescent="0.25">
      <c r="A218" s="535"/>
      <c r="B218" s="536"/>
      <c r="C218" s="524"/>
      <c r="D218" s="530"/>
      <c r="E218" s="524"/>
      <c r="F218" s="516" t="s">
        <v>1</v>
      </c>
      <c r="G218" s="517"/>
      <c r="H218" s="516" t="s">
        <v>2</v>
      </c>
      <c r="I218" s="517"/>
      <c r="J218" s="518" t="s">
        <v>5</v>
      </c>
    </row>
    <row r="219" spans="1:10" ht="14.25" customHeight="1" x14ac:dyDescent="0.25">
      <c r="A219" s="537"/>
      <c r="B219" s="539"/>
      <c r="C219" s="519"/>
      <c r="D219" s="531"/>
      <c r="E219" s="519"/>
      <c r="F219" s="63" t="s">
        <v>0</v>
      </c>
      <c r="G219" s="64" t="s">
        <v>3</v>
      </c>
      <c r="H219" s="63" t="s">
        <v>4</v>
      </c>
      <c r="I219" s="64" t="s">
        <v>3</v>
      </c>
      <c r="J219" s="519"/>
    </row>
    <row r="220" spans="1:10" ht="16.5" customHeight="1" x14ac:dyDescent="0.25">
      <c r="A220" s="543" t="s">
        <v>30</v>
      </c>
      <c r="B220" s="543"/>
      <c r="C220" s="543"/>
      <c r="D220" s="543"/>
      <c r="E220" s="543"/>
      <c r="F220" s="543"/>
      <c r="G220" s="543"/>
      <c r="H220" s="543"/>
      <c r="I220" s="543"/>
      <c r="J220" s="543"/>
    </row>
    <row r="221" spans="1:10" ht="18" customHeight="1" x14ac:dyDescent="0.25">
      <c r="A221" s="557" t="s">
        <v>53</v>
      </c>
      <c r="B221" s="558"/>
      <c r="C221" s="5" t="s">
        <v>54</v>
      </c>
      <c r="D221" s="6">
        <v>52</v>
      </c>
      <c r="E221" s="3">
        <v>1092</v>
      </c>
      <c r="F221" s="40" t="s">
        <v>16</v>
      </c>
      <c r="G221" s="40">
        <v>352.8</v>
      </c>
      <c r="H221" s="40">
        <v>352.8</v>
      </c>
      <c r="I221" s="40">
        <v>378</v>
      </c>
      <c r="J221" s="40">
        <v>403.2</v>
      </c>
    </row>
    <row r="222" spans="1:10" ht="18" customHeight="1" x14ac:dyDescent="0.25">
      <c r="A222" s="557" t="s">
        <v>55</v>
      </c>
      <c r="B222" s="558"/>
      <c r="C222" s="5" t="s">
        <v>54</v>
      </c>
      <c r="D222" s="6">
        <v>52</v>
      </c>
      <c r="E222" s="3">
        <v>1612</v>
      </c>
      <c r="F222" s="40" t="s">
        <v>16</v>
      </c>
      <c r="G222" s="40">
        <v>403.2</v>
      </c>
      <c r="H222" s="40">
        <v>403.2</v>
      </c>
      <c r="I222" s="40">
        <v>428</v>
      </c>
      <c r="J222" s="40">
        <v>453.59999999999997</v>
      </c>
    </row>
    <row r="223" spans="1:10" x14ac:dyDescent="0.25">
      <c r="A223" s="28"/>
      <c r="B223" s="28"/>
      <c r="C223" s="28"/>
      <c r="D223" s="94"/>
      <c r="E223" s="28"/>
      <c r="F223" s="28"/>
      <c r="G223" s="28"/>
      <c r="H223" s="28"/>
      <c r="I223" s="28"/>
      <c r="J223" s="28"/>
    </row>
    <row r="224" spans="1:10" x14ac:dyDescent="0.25">
      <c r="A224" s="28"/>
      <c r="B224" s="28"/>
      <c r="C224" s="28"/>
      <c r="D224" s="94"/>
      <c r="E224" s="28"/>
      <c r="F224" s="28"/>
      <c r="G224" s="28"/>
      <c r="H224" s="28"/>
      <c r="I224" s="28"/>
      <c r="J224" s="28"/>
    </row>
  </sheetData>
  <sheetProtection formatCells="0" formatColumns="0" formatRows="0" insertColumns="0" insertRows="0" insertHyperlinks="0" deleteColumns="0" deleteRows="0" sort="0" pivotTables="0"/>
  <autoFilter ref="A2:A224" xr:uid="{00000000-0009-0000-0000-000005000000}"/>
  <mergeCells count="218">
    <mergeCell ref="A154:C154"/>
    <mergeCell ref="A163:J163"/>
    <mergeCell ref="A172:J172"/>
    <mergeCell ref="A164:C164"/>
    <mergeCell ref="D160:D162"/>
    <mergeCell ref="E160:E162"/>
    <mergeCell ref="F160:J160"/>
    <mergeCell ref="F161:G161"/>
    <mergeCell ref="A169:J169"/>
    <mergeCell ref="A170:J170"/>
    <mergeCell ref="A160:C162"/>
    <mergeCell ref="H161:I161"/>
    <mergeCell ref="A166:J166"/>
    <mergeCell ref="J161:J162"/>
    <mergeCell ref="A201:J201"/>
    <mergeCell ref="A202:J202"/>
    <mergeCell ref="A203:J203"/>
    <mergeCell ref="J206:J207"/>
    <mergeCell ref="A156:J156"/>
    <mergeCell ref="A157:J157"/>
    <mergeCell ref="A158:J158"/>
    <mergeCell ref="A159:J159"/>
    <mergeCell ref="A155:J155"/>
    <mergeCell ref="A200:J200"/>
    <mergeCell ref="A204:J204"/>
    <mergeCell ref="A195:B195"/>
    <mergeCell ref="H206:I206"/>
    <mergeCell ref="A196:J196"/>
    <mergeCell ref="F178:J178"/>
    <mergeCell ref="F179:G179"/>
    <mergeCell ref="A185:J185"/>
    <mergeCell ref="D178:D180"/>
    <mergeCell ref="C178:C180"/>
    <mergeCell ref="J179:J180"/>
    <mergeCell ref="A178:B180"/>
    <mergeCell ref="A191:B193"/>
    <mergeCell ref="A190:J190"/>
    <mergeCell ref="E178:E180"/>
    <mergeCell ref="E118:E120"/>
    <mergeCell ref="F118:J118"/>
    <mergeCell ref="F119:G119"/>
    <mergeCell ref="A51:J51"/>
    <mergeCell ref="A63:J63"/>
    <mergeCell ref="C87:D87"/>
    <mergeCell ref="A212:J212"/>
    <mergeCell ref="A186:J186"/>
    <mergeCell ref="A208:J208"/>
    <mergeCell ref="C191:C193"/>
    <mergeCell ref="D191:D193"/>
    <mergeCell ref="E191:E193"/>
    <mergeCell ref="F191:J191"/>
    <mergeCell ref="F192:G192"/>
    <mergeCell ref="H192:I192"/>
    <mergeCell ref="J192:J193"/>
    <mergeCell ref="A205:B207"/>
    <mergeCell ref="C205:C207"/>
    <mergeCell ref="D205:D207"/>
    <mergeCell ref="E205:E207"/>
    <mergeCell ref="F205:J205"/>
    <mergeCell ref="F206:G206"/>
    <mergeCell ref="A199:F199"/>
    <mergeCell ref="A194:J194"/>
    <mergeCell ref="E100:E102"/>
    <mergeCell ref="C100:C102"/>
    <mergeCell ref="D100:D102"/>
    <mergeCell ref="A100:A102"/>
    <mergeCell ref="H53:I53"/>
    <mergeCell ref="A65:J65"/>
    <mergeCell ref="A66:J66"/>
    <mergeCell ref="E52:E54"/>
    <mergeCell ref="J68:J69"/>
    <mergeCell ref="A85:J85"/>
    <mergeCell ref="E67:E69"/>
    <mergeCell ref="A187:J187"/>
    <mergeCell ref="A188:J188"/>
    <mergeCell ref="A189:J189"/>
    <mergeCell ref="H179:I179"/>
    <mergeCell ref="A181:J181"/>
    <mergeCell ref="A183:B183"/>
    <mergeCell ref="A182:B182"/>
    <mergeCell ref="A184:B184"/>
    <mergeCell ref="A222:B222"/>
    <mergeCell ref="A209:B209"/>
    <mergeCell ref="A210:B210"/>
    <mergeCell ref="A217:B219"/>
    <mergeCell ref="C217:C219"/>
    <mergeCell ref="D217:D219"/>
    <mergeCell ref="E217:E219"/>
    <mergeCell ref="F217:J217"/>
    <mergeCell ref="F218:G218"/>
    <mergeCell ref="H218:I218"/>
    <mergeCell ref="J218:J219"/>
    <mergeCell ref="A211:J211"/>
    <mergeCell ref="A221:B221"/>
    <mergeCell ref="A220:J220"/>
    <mergeCell ref="A215:J215"/>
    <mergeCell ref="A216:J216"/>
    <mergeCell ref="A213:J213"/>
    <mergeCell ref="A214:J214"/>
    <mergeCell ref="A52:A54"/>
    <mergeCell ref="A96:J96"/>
    <mergeCell ref="A99:J99"/>
    <mergeCell ref="F19:G19"/>
    <mergeCell ref="A8:J8"/>
    <mergeCell ref="A15:J15"/>
    <mergeCell ref="B23:B26"/>
    <mergeCell ref="B28:B33"/>
    <mergeCell ref="A14:J14"/>
    <mergeCell ref="A21:J21"/>
    <mergeCell ref="A16:J16"/>
    <mergeCell ref="A46:J46"/>
    <mergeCell ref="A114:J114"/>
    <mergeCell ref="A117:J117"/>
    <mergeCell ref="B40:B43"/>
    <mergeCell ref="B57:B58"/>
    <mergeCell ref="B123:B126"/>
    <mergeCell ref="A95:J95"/>
    <mergeCell ref="A111:J111"/>
    <mergeCell ref="A103:J103"/>
    <mergeCell ref="A86:J86"/>
    <mergeCell ref="A48:J48"/>
    <mergeCell ref="G2:J2"/>
    <mergeCell ref="G3:J3"/>
    <mergeCell ref="G4:J4"/>
    <mergeCell ref="G5:J5"/>
    <mergeCell ref="C6:J6"/>
    <mergeCell ref="D18:D20"/>
    <mergeCell ref="A36:J36"/>
    <mergeCell ref="A7:J7"/>
    <mergeCell ref="A18:A20"/>
    <mergeCell ref="B18:B20"/>
    <mergeCell ref="C18:C20"/>
    <mergeCell ref="E18:E20"/>
    <mergeCell ref="A10:J10"/>
    <mergeCell ref="A2:D4"/>
    <mergeCell ref="A11:J12"/>
    <mergeCell ref="F18:J18"/>
    <mergeCell ref="D118:D120"/>
    <mergeCell ref="A61:J61"/>
    <mergeCell ref="J101:J102"/>
    <mergeCell ref="F52:J52"/>
    <mergeCell ref="F53:G53"/>
    <mergeCell ref="F101:G101"/>
    <mergeCell ref="H101:I101"/>
    <mergeCell ref="B100:B102"/>
    <mergeCell ref="A118:A120"/>
    <mergeCell ref="A115:J115"/>
    <mergeCell ref="A116:J116"/>
    <mergeCell ref="D52:D54"/>
    <mergeCell ref="F67:J67"/>
    <mergeCell ref="A70:J70"/>
    <mergeCell ref="J53:J54"/>
    <mergeCell ref="H68:I68"/>
    <mergeCell ref="F87:G87"/>
    <mergeCell ref="F100:J100"/>
    <mergeCell ref="A97:J97"/>
    <mergeCell ref="A98:J98"/>
    <mergeCell ref="A80:J80"/>
    <mergeCell ref="B72:B73"/>
    <mergeCell ref="B75:B79"/>
    <mergeCell ref="B105:B110"/>
    <mergeCell ref="B135:B137"/>
    <mergeCell ref="E135:E137"/>
    <mergeCell ref="F136:G136"/>
    <mergeCell ref="H136:I136"/>
    <mergeCell ref="C139:D139"/>
    <mergeCell ref="A143:J143"/>
    <mergeCell ref="C135:D137"/>
    <mergeCell ref="A17:J17"/>
    <mergeCell ref="A50:J50"/>
    <mergeCell ref="A49:J49"/>
    <mergeCell ref="A64:J64"/>
    <mergeCell ref="A121:J121"/>
    <mergeCell ref="B118:B120"/>
    <mergeCell ref="C118:C120"/>
    <mergeCell ref="D67:D69"/>
    <mergeCell ref="F68:G68"/>
    <mergeCell ref="H19:I19"/>
    <mergeCell ref="J19:J20"/>
    <mergeCell ref="A67:A69"/>
    <mergeCell ref="B67:B69"/>
    <mergeCell ref="B52:B54"/>
    <mergeCell ref="C67:C69"/>
    <mergeCell ref="C52:C54"/>
    <mergeCell ref="A55:J55"/>
    <mergeCell ref="A140:J140"/>
    <mergeCell ref="J151:J152"/>
    <mergeCell ref="D150:D152"/>
    <mergeCell ref="E150:E152"/>
    <mergeCell ref="F150:J150"/>
    <mergeCell ref="H151:I151"/>
    <mergeCell ref="A146:J146"/>
    <mergeCell ref="A150:C152"/>
    <mergeCell ref="A153:J153"/>
    <mergeCell ref="A131:J131"/>
    <mergeCell ref="A127:J127"/>
    <mergeCell ref="H119:I119"/>
    <mergeCell ref="J119:J120"/>
    <mergeCell ref="A112:J112"/>
    <mergeCell ref="A176:J176"/>
    <mergeCell ref="A177:J177"/>
    <mergeCell ref="A148:J148"/>
    <mergeCell ref="J136:J137"/>
    <mergeCell ref="A138:J138"/>
    <mergeCell ref="A145:J145"/>
    <mergeCell ref="F151:G151"/>
    <mergeCell ref="A147:J147"/>
    <mergeCell ref="A149:J149"/>
    <mergeCell ref="A174:J174"/>
    <mergeCell ref="A175:J175"/>
    <mergeCell ref="A173:J173"/>
    <mergeCell ref="A129:J129"/>
    <mergeCell ref="A135:A137"/>
    <mergeCell ref="F135:J135"/>
    <mergeCell ref="A130:J130"/>
    <mergeCell ref="A132:J132"/>
    <mergeCell ref="A133:J133"/>
    <mergeCell ref="A134:J134"/>
  </mergeCells>
  <pageMargins left="0.59055118110236227" right="0.39370078740157483" top="0.39370078740157483" bottom="0.39370078740157483" header="0" footer="0"/>
  <pageSetup paperSize="9" scale="61" fitToHeight="5" orientation="portrait" r:id="rId1"/>
  <headerFooter differentFirst="1">
    <oddHeader>&amp;L&amp;"Arial,обычный"&amp;9ООО "ФАРБШТАЙН" PREMIUM&amp;R&amp;"Arial,обычный"&amp;9Прайс действует с 15.12.2016 г.</oddHeader>
    <oddFooter>&amp;R&amp;P из &amp;N</oddFooter>
  </headerFooter>
  <rowBreaks count="3" manualBreakCount="3">
    <brk id="59" max="9" man="1"/>
    <brk id="127" max="9" man="1"/>
    <brk id="18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2022 Тротуарные плиты</vt:lpstr>
      <vt:lpstr>2023 Тротуарные плиты</vt:lpstr>
      <vt:lpstr>2022 Эл-ты благоустройства</vt:lpstr>
      <vt:lpstr>23 Эл-ты благоустройства</vt:lpstr>
      <vt:lpstr>2023 Пандусы</vt:lpstr>
      <vt:lpstr>Premium</vt:lpstr>
      <vt:lpstr>'2022 Тротуарные плиты'!Область_печати</vt:lpstr>
      <vt:lpstr>'2022 Эл-ты благоустройства'!Область_печати</vt:lpstr>
      <vt:lpstr>'2023 Пандусы'!Область_печати</vt:lpstr>
      <vt:lpstr>Premium!Область_печати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2023-03-02T03:51:38Z</dcterms:modified>
</cp:coreProperties>
</file>